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725" activeTab="0"/>
  </bookViews>
  <sheets>
    <sheet name="104歲入預算" sheetId="1" r:id="rId1"/>
    <sheet name="104歲出預算" sheetId="2" r:id="rId2"/>
  </sheets>
  <definedNames/>
  <calcPr fullCalcOnLoad="1"/>
</workbook>
</file>

<file path=xl/sharedStrings.xml><?xml version="1.0" encoding="utf-8"?>
<sst xmlns="http://schemas.openxmlformats.org/spreadsheetml/2006/main" count="112" uniqueCount="83">
  <si>
    <t>本年度預算數</t>
  </si>
  <si>
    <t>上年度預算數</t>
  </si>
  <si>
    <t>嘉義市政府稅務局</t>
  </si>
  <si>
    <t>歲 入 單 位 預 算 表</t>
  </si>
  <si>
    <r>
      <t>經常門資本門併計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</t>
    </r>
  </si>
  <si>
    <t>單位：新臺幣千元</t>
  </si>
  <si>
    <t>科目</t>
  </si>
  <si>
    <t>本年度預算數</t>
  </si>
  <si>
    <t>上年度預算數</t>
  </si>
  <si>
    <t>款</t>
  </si>
  <si>
    <t>目</t>
  </si>
  <si>
    <t>節</t>
  </si>
  <si>
    <t>名稱及編號</t>
  </si>
  <si>
    <t>總計</t>
  </si>
  <si>
    <t>經常門合計</t>
  </si>
  <si>
    <t>01</t>
  </si>
  <si>
    <t>稅課收入</t>
  </si>
  <si>
    <t>土地稅</t>
  </si>
  <si>
    <t>地價稅</t>
  </si>
  <si>
    <t>02</t>
  </si>
  <si>
    <t>土地增值稅</t>
  </si>
  <si>
    <t>房屋稅</t>
  </si>
  <si>
    <t>03</t>
  </si>
  <si>
    <t>使用牌照稅</t>
  </si>
  <si>
    <t>04</t>
  </si>
  <si>
    <t>契稅</t>
  </si>
  <si>
    <t>05</t>
  </si>
  <si>
    <t>印花稅</t>
  </si>
  <si>
    <t>06</t>
  </si>
  <si>
    <t>娛樂稅</t>
  </si>
  <si>
    <t>罰款及賠償收入</t>
  </si>
  <si>
    <t>罰金罰鍰及怠金</t>
  </si>
  <si>
    <t>規費收入</t>
  </si>
  <si>
    <t>使用規費收入</t>
  </si>
  <si>
    <t>財產收入</t>
  </si>
  <si>
    <t>財產孳息</t>
  </si>
  <si>
    <t>其他收入</t>
  </si>
  <si>
    <t>雜項收入</t>
  </si>
  <si>
    <t>嘉義市政府稅務局</t>
  </si>
  <si>
    <t>歲 出 單 位 預 算 表</t>
  </si>
  <si>
    <t>經常門資本門併計</t>
  </si>
  <si>
    <t>單位 : 新臺幣千元</t>
  </si>
  <si>
    <t>科                      目</t>
  </si>
  <si>
    <t>款</t>
  </si>
  <si>
    <t>目</t>
  </si>
  <si>
    <t>節</t>
  </si>
  <si>
    <t>名稱</t>
  </si>
  <si>
    <t>04</t>
  </si>
  <si>
    <t>財務支出</t>
  </si>
  <si>
    <t>01</t>
  </si>
  <si>
    <t xml:space="preserve">    一般行政</t>
  </si>
  <si>
    <t xml:space="preserve">        行政管理</t>
  </si>
  <si>
    <t>02</t>
  </si>
  <si>
    <t xml:space="preserve">   稅捐稽徵業務</t>
  </si>
  <si>
    <t>06</t>
  </si>
  <si>
    <t xml:space="preserve">       營業稅稽徵</t>
  </si>
  <si>
    <t xml:space="preserve">       印花稅稽徵</t>
  </si>
  <si>
    <t xml:space="preserve">       使用牌照稅稽徵</t>
  </si>
  <si>
    <t>03</t>
  </si>
  <si>
    <t xml:space="preserve">       地價稅稽徵</t>
  </si>
  <si>
    <t xml:space="preserve">       土地增值稅稽徵</t>
  </si>
  <si>
    <t>05</t>
  </si>
  <si>
    <t xml:space="preserve">       房屋稅稽徵</t>
  </si>
  <si>
    <t xml:space="preserve">       娛樂稅稽徵</t>
  </si>
  <si>
    <t>07</t>
  </si>
  <si>
    <t xml:space="preserve">       契稅稽徵</t>
  </si>
  <si>
    <t>08</t>
  </si>
  <si>
    <t xml:space="preserve">       稅務行政管理</t>
  </si>
  <si>
    <t>09</t>
  </si>
  <si>
    <t xml:space="preserve">       納稅服務業務</t>
  </si>
  <si>
    <t>10</t>
  </si>
  <si>
    <t xml:space="preserve">       法務業務</t>
  </si>
  <si>
    <t>11</t>
  </si>
  <si>
    <t xml:space="preserve">       財稅警查緝業務</t>
  </si>
  <si>
    <t xml:space="preserve">       稅務資料電子作業處理</t>
  </si>
  <si>
    <t>21</t>
  </si>
  <si>
    <t xml:space="preserve">       財務案件移送執行</t>
  </si>
  <si>
    <t xml:space="preserve">   一般建築及設備</t>
  </si>
  <si>
    <t xml:space="preserve">       各項設備</t>
  </si>
  <si>
    <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年度</t>
    </r>
  </si>
  <si>
    <t>02</t>
  </si>
  <si>
    <t>廢舊物資售價</t>
  </si>
  <si>
    <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年度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</si>
</sst>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</numFmts>
  <fonts count="46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0"/>
      <name val="標楷體"/>
      <family val="4"/>
    </font>
    <font>
      <b/>
      <u val="single"/>
      <sz val="18"/>
      <name val="標楷體"/>
      <family val="4"/>
    </font>
    <font>
      <sz val="9"/>
      <name val="新細明體"/>
      <family val="1"/>
    </font>
    <font>
      <u val="single"/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49" fontId="2" fillId="36" borderId="17" xfId="0" applyNumberFormat="1" applyFont="1" applyFill="1" applyBorder="1" applyAlignment="1">
      <alignment horizontal="center" vertical="center"/>
    </xf>
    <xf numFmtId="176" fontId="3" fillId="36" borderId="10" xfId="0" applyNumberFormat="1" applyFont="1" applyFill="1" applyBorder="1" applyAlignment="1">
      <alignment vertical="center"/>
    </xf>
    <xf numFmtId="176" fontId="3" fillId="36" borderId="18" xfId="0" applyNumberFormat="1" applyFont="1" applyFill="1" applyBorder="1" applyAlignment="1">
      <alignment vertical="center"/>
    </xf>
    <xf numFmtId="49" fontId="3" fillId="36" borderId="19" xfId="0" applyNumberFormat="1" applyFont="1" applyFill="1" applyBorder="1" applyAlignment="1">
      <alignment horizontal="center" vertical="center"/>
    </xf>
    <xf numFmtId="49" fontId="2" fillId="36" borderId="20" xfId="0" applyNumberFormat="1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176" fontId="3" fillId="36" borderId="20" xfId="0" applyNumberFormat="1" applyFont="1" applyFill="1" applyBorder="1" applyAlignment="1">
      <alignment vertical="center"/>
    </xf>
    <xf numFmtId="176" fontId="3" fillId="36" borderId="22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177" fontId="3" fillId="34" borderId="14" xfId="0" applyNumberFormat="1" applyFont="1" applyFill="1" applyBorder="1" applyAlignment="1">
      <alignment vertical="center"/>
    </xf>
    <xf numFmtId="177" fontId="3" fillId="34" borderId="2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177" fontId="3" fillId="33" borderId="14" xfId="0" applyNumberFormat="1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9" fontId="3" fillId="37" borderId="13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vertical="center"/>
    </xf>
    <xf numFmtId="177" fontId="3" fillId="37" borderId="14" xfId="0" applyNumberFormat="1" applyFont="1" applyFill="1" applyBorder="1" applyAlignment="1">
      <alignment vertical="center"/>
    </xf>
    <xf numFmtId="177" fontId="3" fillId="37" borderId="23" xfId="0" applyNumberFormat="1" applyFont="1" applyFill="1" applyBorder="1" applyAlignment="1">
      <alignment vertical="center"/>
    </xf>
    <xf numFmtId="49" fontId="3" fillId="38" borderId="17" xfId="0" applyNumberFormat="1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176" fontId="3" fillId="38" borderId="10" xfId="0" applyNumberFormat="1" applyFont="1" applyFill="1" applyBorder="1" applyAlignment="1">
      <alignment vertical="center"/>
    </xf>
    <xf numFmtId="176" fontId="3" fillId="38" borderId="18" xfId="0" applyNumberFormat="1" applyFont="1" applyFill="1" applyBorder="1" applyAlignment="1">
      <alignment vertical="center"/>
    </xf>
    <xf numFmtId="49" fontId="2" fillId="38" borderId="17" xfId="0" applyNumberFormat="1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vertical="center"/>
    </xf>
    <xf numFmtId="176" fontId="3" fillId="38" borderId="26" xfId="0" applyNumberFormat="1" applyFont="1" applyFill="1" applyBorder="1" applyAlignment="1">
      <alignment vertical="center"/>
    </xf>
    <xf numFmtId="176" fontId="3" fillId="34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34" borderId="27" xfId="0" applyFont="1" applyFill="1" applyBorder="1" applyAlignment="1">
      <alignment horizontal="distributed" vertical="center"/>
    </xf>
    <xf numFmtId="0" fontId="2" fillId="34" borderId="2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2" fillId="35" borderId="11" xfId="0" applyFont="1" applyFill="1" applyBorder="1" applyAlignment="1">
      <alignment horizontal="distributed" vertical="center"/>
    </xf>
    <xf numFmtId="0" fontId="2" fillId="35" borderId="29" xfId="0" applyFont="1" applyFill="1" applyBorder="1" applyAlignment="1">
      <alignment horizontal="distributed" vertical="center"/>
    </xf>
    <xf numFmtId="0" fontId="2" fillId="35" borderId="30" xfId="0" applyFont="1" applyFill="1" applyBorder="1" applyAlignment="1">
      <alignment horizontal="distributed" vertical="center" wrapText="1"/>
    </xf>
    <xf numFmtId="0" fontId="2" fillId="35" borderId="31" xfId="0" applyFont="1" applyFill="1" applyBorder="1" applyAlignment="1">
      <alignment horizontal="distributed" vertical="center" wrapText="1"/>
    </xf>
    <xf numFmtId="0" fontId="2" fillId="35" borderId="32" xfId="0" applyFont="1" applyFill="1" applyBorder="1" applyAlignment="1">
      <alignment horizontal="distributed" vertical="center" wrapText="1"/>
    </xf>
    <xf numFmtId="0" fontId="2" fillId="35" borderId="33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35" borderId="34" xfId="0" applyFont="1" applyFill="1" applyBorder="1" applyAlignment="1">
      <alignment horizontal="distributed" vertical="center"/>
    </xf>
    <xf numFmtId="0" fontId="0" fillId="35" borderId="35" xfId="0" applyFill="1" applyBorder="1" applyAlignment="1">
      <alignment horizontal="distributed" vertical="center"/>
    </xf>
    <xf numFmtId="0" fontId="0" fillId="35" borderId="36" xfId="0" applyFill="1" applyBorder="1" applyAlignment="1">
      <alignment horizontal="distributed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distributed" vertical="center"/>
    </xf>
    <xf numFmtId="0" fontId="2" fillId="35" borderId="31" xfId="0" applyFont="1" applyFill="1" applyBorder="1" applyAlignment="1">
      <alignment horizontal="distributed" vertical="center"/>
    </xf>
    <xf numFmtId="0" fontId="2" fillId="35" borderId="32" xfId="0" applyFont="1" applyFill="1" applyBorder="1" applyAlignment="1">
      <alignment horizontal="distributed" vertical="center"/>
    </xf>
    <xf numFmtId="0" fontId="2" fillId="35" borderId="3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3">
      <selection activeCell="A3" sqref="A3:G3"/>
    </sheetView>
  </sheetViews>
  <sheetFormatPr defaultColWidth="9.00390625" defaultRowHeight="16.5"/>
  <cols>
    <col min="1" max="3" width="4.625" style="0" customWidth="1"/>
    <col min="4" max="4" width="2.50390625" style="0" customWidth="1"/>
    <col min="5" max="5" width="22.875" style="0" customWidth="1"/>
    <col min="6" max="7" width="22.75390625" style="3" customWidth="1"/>
  </cols>
  <sheetData>
    <row r="1" spans="1:8" ht="40.5" customHeight="1">
      <c r="A1" s="74" t="s">
        <v>2</v>
      </c>
      <c r="B1" s="74"/>
      <c r="C1" s="74"/>
      <c r="D1" s="74"/>
      <c r="E1" s="74"/>
      <c r="F1" s="74"/>
      <c r="G1" s="74"/>
      <c r="H1" s="16"/>
    </row>
    <row r="2" spans="1:8" ht="30.75" customHeight="1">
      <c r="A2" s="77" t="s">
        <v>3</v>
      </c>
      <c r="B2" s="77"/>
      <c r="C2" s="77"/>
      <c r="D2" s="77"/>
      <c r="E2" s="77"/>
      <c r="F2" s="77"/>
      <c r="G2" s="77"/>
      <c r="H2" s="16"/>
    </row>
    <row r="3" spans="1:8" ht="21.75" customHeight="1">
      <c r="A3" s="84" t="s">
        <v>79</v>
      </c>
      <c r="B3" s="85"/>
      <c r="C3" s="85"/>
      <c r="D3" s="85"/>
      <c r="E3" s="85"/>
      <c r="F3" s="85"/>
      <c r="G3" s="85"/>
      <c r="H3" s="16"/>
    </row>
    <row r="4" spans="1:8" ht="21.75" customHeight="1" thickBot="1">
      <c r="A4" s="25" t="s">
        <v>4</v>
      </c>
      <c r="B4" s="24"/>
      <c r="C4" s="24"/>
      <c r="D4" s="24"/>
      <c r="E4" s="24"/>
      <c r="F4" s="24"/>
      <c r="G4" s="57" t="s">
        <v>5</v>
      </c>
      <c r="H4" s="16"/>
    </row>
    <row r="5" spans="1:8" ht="24" customHeight="1">
      <c r="A5" s="86" t="s">
        <v>6</v>
      </c>
      <c r="B5" s="87"/>
      <c r="C5" s="87"/>
      <c r="D5" s="87"/>
      <c r="E5" s="88"/>
      <c r="F5" s="80" t="s">
        <v>7</v>
      </c>
      <c r="G5" s="82" t="s">
        <v>8</v>
      </c>
      <c r="H5" s="16"/>
    </row>
    <row r="6" spans="1:8" ht="24" customHeight="1">
      <c r="A6" s="26" t="s">
        <v>9</v>
      </c>
      <c r="B6" s="10" t="s">
        <v>10</v>
      </c>
      <c r="C6" s="10" t="s">
        <v>11</v>
      </c>
      <c r="D6" s="78" t="s">
        <v>12</v>
      </c>
      <c r="E6" s="79"/>
      <c r="F6" s="81"/>
      <c r="G6" s="83"/>
      <c r="H6" s="16"/>
    </row>
    <row r="7" spans="1:8" ht="24" customHeight="1">
      <c r="A7" s="27"/>
      <c r="B7" s="5"/>
      <c r="C7" s="5"/>
      <c r="D7" s="75" t="s">
        <v>13</v>
      </c>
      <c r="E7" s="76"/>
      <c r="F7" s="28">
        <f>F8</f>
        <v>2701449</v>
      </c>
      <c r="G7" s="73">
        <f>G8</f>
        <v>2678712</v>
      </c>
      <c r="H7" s="16"/>
    </row>
    <row r="8" spans="1:12" ht="24" customHeight="1" hidden="1">
      <c r="A8" s="29"/>
      <c r="B8" s="6"/>
      <c r="C8" s="6"/>
      <c r="D8" s="1" t="s">
        <v>14</v>
      </c>
      <c r="E8" s="2"/>
      <c r="F8" s="30">
        <f>F9+F23+F27+F30+F25</f>
        <v>2701449</v>
      </c>
      <c r="G8" s="31">
        <f>G9+G23+G27+G30+G25</f>
        <v>2678712</v>
      </c>
      <c r="H8" s="16"/>
      <c r="L8" s="4"/>
    </row>
    <row r="9" spans="1:8" ht="24" customHeight="1">
      <c r="A9" s="63" t="s">
        <v>15</v>
      </c>
      <c r="B9" s="64"/>
      <c r="C9" s="64"/>
      <c r="D9" s="65" t="s">
        <v>16</v>
      </c>
      <c r="E9" s="66"/>
      <c r="F9" s="67">
        <f>F13+F10+F19+F15+F17+F21</f>
        <v>2693692</v>
      </c>
      <c r="G9" s="68">
        <f>G13+G10+G19+G15+G17+G21</f>
        <v>2668463</v>
      </c>
      <c r="H9" s="16"/>
    </row>
    <row r="10" spans="1:8" ht="24" customHeight="1">
      <c r="A10" s="32"/>
      <c r="B10" s="11" t="s">
        <v>15</v>
      </c>
      <c r="C10" s="12"/>
      <c r="D10" s="13" t="s">
        <v>17</v>
      </c>
      <c r="E10" s="14"/>
      <c r="F10" s="33">
        <f>F11+F12</f>
        <v>1197306</v>
      </c>
      <c r="G10" s="34">
        <f>G11+G12</f>
        <v>1174634</v>
      </c>
      <c r="H10" s="16"/>
    </row>
    <row r="11" spans="1:8" ht="24" customHeight="1">
      <c r="A11" s="29"/>
      <c r="B11" s="6"/>
      <c r="C11" s="7" t="s">
        <v>15</v>
      </c>
      <c r="D11" s="8"/>
      <c r="E11" s="2" t="s">
        <v>18</v>
      </c>
      <c r="F11" s="30">
        <v>714008</v>
      </c>
      <c r="G11" s="31">
        <v>708853</v>
      </c>
      <c r="H11" s="16"/>
    </row>
    <row r="12" spans="1:8" ht="24" customHeight="1">
      <c r="A12" s="29"/>
      <c r="B12" s="6"/>
      <c r="C12" s="7" t="s">
        <v>19</v>
      </c>
      <c r="D12" s="8"/>
      <c r="E12" s="2" t="s">
        <v>20</v>
      </c>
      <c r="F12" s="30">
        <v>483298</v>
      </c>
      <c r="G12" s="31">
        <v>465781</v>
      </c>
      <c r="H12" s="16"/>
    </row>
    <row r="13" spans="1:8" ht="24" customHeight="1">
      <c r="A13" s="32"/>
      <c r="B13" s="11" t="s">
        <v>19</v>
      </c>
      <c r="C13" s="12"/>
      <c r="D13" s="13" t="s">
        <v>21</v>
      </c>
      <c r="E13" s="14"/>
      <c r="F13" s="33">
        <f>F14</f>
        <v>593289</v>
      </c>
      <c r="G13" s="34">
        <f>G14</f>
        <v>601582</v>
      </c>
      <c r="H13" s="16"/>
    </row>
    <row r="14" spans="1:8" ht="24" customHeight="1">
      <c r="A14" s="29"/>
      <c r="B14" s="6"/>
      <c r="C14" s="7" t="s">
        <v>15</v>
      </c>
      <c r="D14" s="8"/>
      <c r="E14" s="9" t="s">
        <v>21</v>
      </c>
      <c r="F14" s="30">
        <v>593289</v>
      </c>
      <c r="G14" s="31">
        <v>601582</v>
      </c>
      <c r="H14" s="16"/>
    </row>
    <row r="15" spans="1:8" ht="24" customHeight="1">
      <c r="A15" s="32"/>
      <c r="B15" s="11" t="s">
        <v>22</v>
      </c>
      <c r="C15" s="12"/>
      <c r="D15" s="13" t="s">
        <v>23</v>
      </c>
      <c r="E15" s="14"/>
      <c r="F15" s="33">
        <f>F16</f>
        <v>696921</v>
      </c>
      <c r="G15" s="34">
        <f>G16</f>
        <v>682163</v>
      </c>
      <c r="H15" s="16"/>
    </row>
    <row r="16" spans="1:8" ht="24" customHeight="1">
      <c r="A16" s="29"/>
      <c r="B16" s="6"/>
      <c r="C16" s="7" t="s">
        <v>15</v>
      </c>
      <c r="D16" s="8"/>
      <c r="E16" s="9" t="s">
        <v>23</v>
      </c>
      <c r="F16" s="30">
        <v>696921</v>
      </c>
      <c r="G16" s="31">
        <v>682163</v>
      </c>
      <c r="H16" s="16"/>
    </row>
    <row r="17" spans="1:8" ht="24" customHeight="1">
      <c r="A17" s="32"/>
      <c r="B17" s="11" t="s">
        <v>24</v>
      </c>
      <c r="C17" s="12"/>
      <c r="D17" s="13" t="s">
        <v>25</v>
      </c>
      <c r="E17" s="14"/>
      <c r="F17" s="33">
        <f>F18</f>
        <v>109151</v>
      </c>
      <c r="G17" s="34">
        <f>G18</f>
        <v>112000</v>
      </c>
      <c r="H17" s="16"/>
    </row>
    <row r="18" spans="1:8" ht="24" customHeight="1">
      <c r="A18" s="29"/>
      <c r="B18" s="6"/>
      <c r="C18" s="7" t="s">
        <v>15</v>
      </c>
      <c r="D18" s="8"/>
      <c r="E18" s="2" t="s">
        <v>25</v>
      </c>
      <c r="F18" s="30">
        <v>109151</v>
      </c>
      <c r="G18" s="31">
        <v>112000</v>
      </c>
      <c r="H18" s="16"/>
    </row>
    <row r="19" spans="1:8" ht="24" customHeight="1">
      <c r="A19" s="32"/>
      <c r="B19" s="11" t="s">
        <v>26</v>
      </c>
      <c r="C19" s="12"/>
      <c r="D19" s="13" t="s">
        <v>27</v>
      </c>
      <c r="E19" s="14"/>
      <c r="F19" s="33">
        <f>F20</f>
        <v>69959</v>
      </c>
      <c r="G19" s="34">
        <f>G20</f>
        <v>71323</v>
      </c>
      <c r="H19" s="16"/>
    </row>
    <row r="20" spans="1:8" ht="24" customHeight="1">
      <c r="A20" s="29"/>
      <c r="B20" s="6"/>
      <c r="C20" s="7" t="s">
        <v>15</v>
      </c>
      <c r="D20" s="8"/>
      <c r="E20" s="9" t="s">
        <v>27</v>
      </c>
      <c r="F20" s="30">
        <v>69959</v>
      </c>
      <c r="G20" s="31">
        <v>71323</v>
      </c>
      <c r="H20" s="16"/>
    </row>
    <row r="21" spans="1:8" ht="24" customHeight="1">
      <c r="A21" s="32"/>
      <c r="B21" s="11" t="s">
        <v>28</v>
      </c>
      <c r="C21" s="12"/>
      <c r="D21" s="13" t="s">
        <v>29</v>
      </c>
      <c r="E21" s="14"/>
      <c r="F21" s="33">
        <f>F22</f>
        <v>27066</v>
      </c>
      <c r="G21" s="34">
        <f>G22</f>
        <v>26761</v>
      </c>
      <c r="H21" s="16"/>
    </row>
    <row r="22" spans="1:8" ht="24" customHeight="1">
      <c r="A22" s="29"/>
      <c r="B22" s="6"/>
      <c r="C22" s="7" t="s">
        <v>15</v>
      </c>
      <c r="D22" s="8"/>
      <c r="E22" s="9" t="s">
        <v>29</v>
      </c>
      <c r="F22" s="30">
        <v>27066</v>
      </c>
      <c r="G22" s="31">
        <v>26761</v>
      </c>
      <c r="H22" s="16"/>
    </row>
    <row r="23" spans="1:8" ht="24" customHeight="1">
      <c r="A23" s="63" t="s">
        <v>19</v>
      </c>
      <c r="B23" s="64"/>
      <c r="C23" s="64"/>
      <c r="D23" s="65" t="s">
        <v>30</v>
      </c>
      <c r="E23" s="66"/>
      <c r="F23" s="67">
        <f>F24</f>
        <v>7500</v>
      </c>
      <c r="G23" s="68">
        <f>G24</f>
        <v>10000</v>
      </c>
      <c r="H23" s="16"/>
    </row>
    <row r="24" spans="1:8" ht="24" customHeight="1">
      <c r="A24" s="32"/>
      <c r="B24" s="11" t="s">
        <v>15</v>
      </c>
      <c r="C24" s="12"/>
      <c r="D24" s="13"/>
      <c r="E24" s="14" t="s">
        <v>31</v>
      </c>
      <c r="F24" s="33">
        <v>7500</v>
      </c>
      <c r="G24" s="34">
        <v>10000</v>
      </c>
      <c r="H24" s="16"/>
    </row>
    <row r="25" spans="1:8" ht="24" customHeight="1">
      <c r="A25" s="69" t="s">
        <v>22</v>
      </c>
      <c r="B25" s="64"/>
      <c r="C25" s="70"/>
      <c r="D25" s="65" t="s">
        <v>32</v>
      </c>
      <c r="E25" s="71"/>
      <c r="F25" s="67">
        <f>F26</f>
        <v>95</v>
      </c>
      <c r="G25" s="68">
        <f>G26</f>
        <v>95</v>
      </c>
      <c r="H25" s="16"/>
    </row>
    <row r="26" spans="1:8" ht="24" customHeight="1">
      <c r="A26" s="32"/>
      <c r="B26" s="12" t="s">
        <v>15</v>
      </c>
      <c r="C26" s="11"/>
      <c r="D26" s="13"/>
      <c r="E26" s="15" t="s">
        <v>33</v>
      </c>
      <c r="F26" s="33">
        <v>95</v>
      </c>
      <c r="G26" s="34">
        <v>95</v>
      </c>
      <c r="H26" s="16"/>
    </row>
    <row r="27" spans="1:8" ht="24" customHeight="1">
      <c r="A27" s="63" t="s">
        <v>24</v>
      </c>
      <c r="B27" s="64"/>
      <c r="C27" s="64"/>
      <c r="D27" s="65" t="s">
        <v>34</v>
      </c>
      <c r="E27" s="71"/>
      <c r="F27" s="67">
        <f>F28+F29</f>
        <v>12</v>
      </c>
      <c r="G27" s="67">
        <f>G28+G29</f>
        <v>4</v>
      </c>
      <c r="H27" s="16"/>
    </row>
    <row r="28" spans="1:8" ht="24" customHeight="1">
      <c r="A28" s="32"/>
      <c r="B28" s="11" t="s">
        <v>15</v>
      </c>
      <c r="C28" s="12"/>
      <c r="D28" s="13"/>
      <c r="E28" s="14" t="s">
        <v>35</v>
      </c>
      <c r="F28" s="33">
        <v>4</v>
      </c>
      <c r="G28" s="34">
        <v>4</v>
      </c>
      <c r="H28" s="16"/>
    </row>
    <row r="29" spans="1:8" ht="24" customHeight="1">
      <c r="A29" s="32"/>
      <c r="B29" s="11" t="s">
        <v>80</v>
      </c>
      <c r="C29" s="12"/>
      <c r="D29" s="13"/>
      <c r="E29" s="14" t="s">
        <v>81</v>
      </c>
      <c r="F29" s="33">
        <v>8</v>
      </c>
      <c r="G29" s="34">
        <v>0</v>
      </c>
      <c r="H29" s="16"/>
    </row>
    <row r="30" spans="1:8" ht="24" customHeight="1">
      <c r="A30" s="63" t="s">
        <v>26</v>
      </c>
      <c r="B30" s="64"/>
      <c r="C30" s="64"/>
      <c r="D30" s="65" t="s">
        <v>36</v>
      </c>
      <c r="E30" s="71"/>
      <c r="F30" s="72">
        <f>F31</f>
        <v>150</v>
      </c>
      <c r="G30" s="68">
        <f>G31</f>
        <v>150</v>
      </c>
      <c r="H30" s="16"/>
    </row>
    <row r="31" spans="1:8" ht="24" customHeight="1" thickBot="1">
      <c r="A31" s="35"/>
      <c r="B31" s="36" t="s">
        <v>15</v>
      </c>
      <c r="C31" s="36"/>
      <c r="D31" s="37"/>
      <c r="E31" s="38" t="s">
        <v>37</v>
      </c>
      <c r="F31" s="39">
        <v>150</v>
      </c>
      <c r="G31" s="40">
        <v>150</v>
      </c>
      <c r="H31" s="16"/>
    </row>
    <row r="32" ht="16.5">
      <c r="H32" s="16"/>
    </row>
    <row r="33" ht="16.5">
      <c r="H33" s="16"/>
    </row>
    <row r="34" ht="16.5">
      <c r="H34" s="16"/>
    </row>
    <row r="35" ht="16.5">
      <c r="H35" s="16"/>
    </row>
    <row r="36" ht="16.5">
      <c r="H36" s="16"/>
    </row>
    <row r="37" ht="16.5">
      <c r="H37" s="16"/>
    </row>
    <row r="38" ht="16.5">
      <c r="H38" s="16"/>
    </row>
    <row r="39" ht="16.5">
      <c r="H39" s="16"/>
    </row>
    <row r="40" ht="16.5">
      <c r="H40" s="16"/>
    </row>
    <row r="41" ht="16.5">
      <c r="H41" s="16"/>
    </row>
    <row r="42" ht="16.5">
      <c r="H42" s="16"/>
    </row>
    <row r="43" ht="16.5">
      <c r="H43" s="16"/>
    </row>
    <row r="44" ht="16.5">
      <c r="H44" s="16"/>
    </row>
    <row r="45" ht="16.5">
      <c r="H45" s="16"/>
    </row>
    <row r="46" ht="16.5">
      <c r="H46" s="16"/>
    </row>
    <row r="47" ht="16.5">
      <c r="H47" s="16"/>
    </row>
  </sheetData>
  <sheetProtection/>
  <mergeCells count="8">
    <mergeCell ref="A1:G1"/>
    <mergeCell ref="D7:E7"/>
    <mergeCell ref="A2:G2"/>
    <mergeCell ref="D6:E6"/>
    <mergeCell ref="F5:F6"/>
    <mergeCell ref="G5:G6"/>
    <mergeCell ref="A3:G3"/>
    <mergeCell ref="A5:E5"/>
  </mergeCells>
  <printOptions/>
  <pageMargins left="0.7480314960629921" right="0.3937007874015748" top="0.7480314960629921" bottom="0.5905511811023623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4">
      <selection activeCell="C25" sqref="C25"/>
    </sheetView>
  </sheetViews>
  <sheetFormatPr defaultColWidth="9.00390625" defaultRowHeight="16.5"/>
  <cols>
    <col min="1" max="3" width="4.625" style="0" customWidth="1"/>
    <col min="4" max="4" width="31.50390625" style="0" customWidth="1"/>
    <col min="5" max="6" width="20.625" style="0" customWidth="1"/>
    <col min="7" max="7" width="8.875" style="16" customWidth="1"/>
  </cols>
  <sheetData>
    <row r="1" spans="1:6" ht="36.75" customHeight="1">
      <c r="A1" s="74" t="s">
        <v>38</v>
      </c>
      <c r="B1" s="74"/>
      <c r="C1" s="74"/>
      <c r="D1" s="74"/>
      <c r="E1" s="74"/>
      <c r="F1" s="74"/>
    </row>
    <row r="2" spans="1:6" ht="28.5" customHeight="1">
      <c r="A2" s="77" t="s">
        <v>39</v>
      </c>
      <c r="B2" s="77"/>
      <c r="C2" s="77"/>
      <c r="D2" s="77"/>
      <c r="E2" s="77"/>
      <c r="F2" s="77"/>
    </row>
    <row r="3" spans="1:6" ht="20.25" customHeight="1">
      <c r="A3" s="96" t="s">
        <v>82</v>
      </c>
      <c r="B3" s="97"/>
      <c r="C3" s="97"/>
      <c r="D3" s="97"/>
      <c r="E3" s="97"/>
      <c r="F3" s="97"/>
    </row>
    <row r="4" spans="1:6" ht="17.25" thickBot="1">
      <c r="A4" s="25" t="s">
        <v>40</v>
      </c>
      <c r="B4" s="25"/>
      <c r="C4" s="25"/>
      <c r="D4" s="25"/>
      <c r="E4" s="25"/>
      <c r="F4" s="57" t="s">
        <v>41</v>
      </c>
    </row>
    <row r="5" spans="1:6" ht="26.25" customHeight="1">
      <c r="A5" s="89" t="s">
        <v>42</v>
      </c>
      <c r="B5" s="90"/>
      <c r="C5" s="90"/>
      <c r="D5" s="91"/>
      <c r="E5" s="92" t="s">
        <v>0</v>
      </c>
      <c r="F5" s="94" t="s">
        <v>1</v>
      </c>
    </row>
    <row r="6" spans="1:6" ht="23.25" customHeight="1">
      <c r="A6" s="17" t="s">
        <v>43</v>
      </c>
      <c r="B6" s="18" t="s">
        <v>44</v>
      </c>
      <c r="C6" s="18" t="s">
        <v>45</v>
      </c>
      <c r="D6" s="19" t="s">
        <v>46</v>
      </c>
      <c r="E6" s="93"/>
      <c r="F6" s="95"/>
    </row>
    <row r="7" spans="1:6" ht="27.75" customHeight="1">
      <c r="A7" s="41" t="s">
        <v>47</v>
      </c>
      <c r="B7" s="42"/>
      <c r="C7" s="42"/>
      <c r="D7" s="20" t="s">
        <v>48</v>
      </c>
      <c r="E7" s="43">
        <f>E8+E10+E25</f>
        <v>157447</v>
      </c>
      <c r="F7" s="44">
        <f>F8+F10+F25</f>
        <v>165088</v>
      </c>
    </row>
    <row r="8" spans="1:6" ht="27.75" customHeight="1">
      <c r="A8" s="58"/>
      <c r="B8" s="59" t="s">
        <v>49</v>
      </c>
      <c r="C8" s="59"/>
      <c r="D8" s="60" t="s">
        <v>50</v>
      </c>
      <c r="E8" s="61">
        <f>E9</f>
        <v>131621</v>
      </c>
      <c r="F8" s="62">
        <f>F9</f>
        <v>133524</v>
      </c>
    </row>
    <row r="9" spans="1:6" ht="25.5" customHeight="1">
      <c r="A9" s="45"/>
      <c r="B9" s="46"/>
      <c r="C9" s="46" t="s">
        <v>49</v>
      </c>
      <c r="D9" s="21" t="s">
        <v>51</v>
      </c>
      <c r="E9" s="47">
        <v>131621</v>
      </c>
      <c r="F9" s="48">
        <v>133524</v>
      </c>
    </row>
    <row r="10" spans="1:6" ht="27.75" customHeight="1">
      <c r="A10" s="58"/>
      <c r="B10" s="59" t="s">
        <v>52</v>
      </c>
      <c r="C10" s="59"/>
      <c r="D10" s="60" t="s">
        <v>53</v>
      </c>
      <c r="E10" s="61">
        <f>SUM(E11:E24)</f>
        <v>24326</v>
      </c>
      <c r="F10" s="62">
        <f>SUM(F11:F24)</f>
        <v>25564</v>
      </c>
    </row>
    <row r="11" spans="1:6" ht="25.5" customHeight="1" hidden="1">
      <c r="A11" s="49"/>
      <c r="B11" s="50"/>
      <c r="C11" s="50" t="s">
        <v>54</v>
      </c>
      <c r="D11" s="22" t="s">
        <v>55</v>
      </c>
      <c r="E11" s="51">
        <v>0</v>
      </c>
      <c r="F11" s="52">
        <v>0</v>
      </c>
    </row>
    <row r="12" spans="1:6" ht="25.5" customHeight="1">
      <c r="A12" s="45"/>
      <c r="B12" s="46"/>
      <c r="C12" s="46" t="s">
        <v>49</v>
      </c>
      <c r="D12" s="21" t="s">
        <v>56</v>
      </c>
      <c r="E12" s="47">
        <v>455</v>
      </c>
      <c r="F12" s="48">
        <v>535</v>
      </c>
    </row>
    <row r="13" spans="1:6" ht="25.5" customHeight="1">
      <c r="A13" s="45"/>
      <c r="B13" s="46"/>
      <c r="C13" s="46" t="s">
        <v>52</v>
      </c>
      <c r="D13" s="21" t="s">
        <v>57</v>
      </c>
      <c r="E13" s="47">
        <v>8057</v>
      </c>
      <c r="F13" s="48">
        <v>8703</v>
      </c>
    </row>
    <row r="14" spans="1:6" ht="25.5" customHeight="1">
      <c r="A14" s="45"/>
      <c r="B14" s="46"/>
      <c r="C14" s="46" t="s">
        <v>58</v>
      </c>
      <c r="D14" s="21" t="s">
        <v>59</v>
      </c>
      <c r="E14" s="47">
        <v>2057</v>
      </c>
      <c r="F14" s="48">
        <v>2085</v>
      </c>
    </row>
    <row r="15" spans="1:6" ht="25.5" customHeight="1">
      <c r="A15" s="45"/>
      <c r="B15" s="46"/>
      <c r="C15" s="46" t="s">
        <v>47</v>
      </c>
      <c r="D15" s="21" t="s">
        <v>60</v>
      </c>
      <c r="E15" s="47">
        <v>1555</v>
      </c>
      <c r="F15" s="48">
        <v>1475</v>
      </c>
    </row>
    <row r="16" spans="1:6" ht="25.5" customHeight="1">
      <c r="A16" s="45"/>
      <c r="B16" s="46"/>
      <c r="C16" s="46" t="s">
        <v>61</v>
      </c>
      <c r="D16" s="21" t="s">
        <v>62</v>
      </c>
      <c r="E16" s="47">
        <v>1703</v>
      </c>
      <c r="F16" s="48">
        <v>1773</v>
      </c>
    </row>
    <row r="17" spans="1:6" ht="25.5" customHeight="1">
      <c r="A17" s="45"/>
      <c r="B17" s="46"/>
      <c r="C17" s="46" t="s">
        <v>54</v>
      </c>
      <c r="D17" s="21" t="s">
        <v>63</v>
      </c>
      <c r="E17" s="47">
        <v>484</v>
      </c>
      <c r="F17" s="48">
        <v>501</v>
      </c>
    </row>
    <row r="18" spans="1:6" ht="25.5" customHeight="1">
      <c r="A18" s="45"/>
      <c r="B18" s="46"/>
      <c r="C18" s="46" t="s">
        <v>64</v>
      </c>
      <c r="D18" s="21" t="s">
        <v>65</v>
      </c>
      <c r="E18" s="47">
        <v>455</v>
      </c>
      <c r="F18" s="48">
        <v>405</v>
      </c>
    </row>
    <row r="19" spans="1:6" ht="25.5" customHeight="1">
      <c r="A19" s="45"/>
      <c r="B19" s="46"/>
      <c r="C19" s="46" t="s">
        <v>66</v>
      </c>
      <c r="D19" s="21" t="s">
        <v>67</v>
      </c>
      <c r="E19" s="47">
        <v>2091</v>
      </c>
      <c r="F19" s="48">
        <v>2271</v>
      </c>
    </row>
    <row r="20" spans="1:6" ht="25.5" customHeight="1">
      <c r="A20" s="45"/>
      <c r="B20" s="46"/>
      <c r="C20" s="46" t="s">
        <v>68</v>
      </c>
      <c r="D20" s="21" t="s">
        <v>69</v>
      </c>
      <c r="E20" s="47">
        <v>1389</v>
      </c>
      <c r="F20" s="48">
        <v>1508</v>
      </c>
    </row>
    <row r="21" spans="1:6" ht="25.5" customHeight="1">
      <c r="A21" s="45"/>
      <c r="B21" s="46"/>
      <c r="C21" s="46" t="s">
        <v>70</v>
      </c>
      <c r="D21" s="21" t="s">
        <v>71</v>
      </c>
      <c r="E21" s="47">
        <v>175</v>
      </c>
      <c r="F21" s="48">
        <v>175</v>
      </c>
    </row>
    <row r="22" spans="1:6" ht="25.5" customHeight="1" hidden="1">
      <c r="A22" s="45"/>
      <c r="B22" s="46"/>
      <c r="C22" s="46" t="s">
        <v>72</v>
      </c>
      <c r="D22" s="21" t="s">
        <v>73</v>
      </c>
      <c r="E22" s="47">
        <v>0</v>
      </c>
      <c r="F22" s="48">
        <v>0</v>
      </c>
    </row>
    <row r="23" spans="1:6" ht="25.5" customHeight="1">
      <c r="A23" s="45"/>
      <c r="B23" s="46"/>
      <c r="C23" s="46" t="s">
        <v>72</v>
      </c>
      <c r="D23" s="21" t="s">
        <v>74</v>
      </c>
      <c r="E23" s="47">
        <v>5905</v>
      </c>
      <c r="F23" s="48">
        <v>6133</v>
      </c>
    </row>
    <row r="24" spans="1:6" ht="25.5" customHeight="1" hidden="1">
      <c r="A24" s="49"/>
      <c r="B24" s="50"/>
      <c r="C24" s="50" t="s">
        <v>75</v>
      </c>
      <c r="D24" s="22" t="s">
        <v>76</v>
      </c>
      <c r="E24" s="51">
        <v>0</v>
      </c>
      <c r="F24" s="52">
        <v>0</v>
      </c>
    </row>
    <row r="25" spans="1:6" ht="27.75" customHeight="1">
      <c r="A25" s="58"/>
      <c r="B25" s="59" t="s">
        <v>58</v>
      </c>
      <c r="C25" s="59"/>
      <c r="D25" s="60" t="s">
        <v>77</v>
      </c>
      <c r="E25" s="61">
        <f>E26</f>
        <v>1500</v>
      </c>
      <c r="F25" s="62">
        <f>F26</f>
        <v>6000</v>
      </c>
    </row>
    <row r="26" spans="1:6" ht="25.5" customHeight="1" thickBot="1">
      <c r="A26" s="53"/>
      <c r="B26" s="54"/>
      <c r="C26" s="54" t="s">
        <v>49</v>
      </c>
      <c r="D26" s="23" t="s">
        <v>78</v>
      </c>
      <c r="E26" s="55">
        <v>1500</v>
      </c>
      <c r="F26" s="56">
        <v>6000</v>
      </c>
    </row>
  </sheetData>
  <sheetProtection/>
  <mergeCells count="6">
    <mergeCell ref="A5:D5"/>
    <mergeCell ref="E5:E6"/>
    <mergeCell ref="F5:F6"/>
    <mergeCell ref="A1:F1"/>
    <mergeCell ref="A2:F2"/>
    <mergeCell ref="A3:F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歲入歲出預算表</dc:title>
  <dc:subject>98.97預算</dc:subject>
  <dc:creator>稅務局</dc:creator>
  <cp:keywords/>
  <dc:description/>
  <cp:lastModifiedBy>楊士賢</cp:lastModifiedBy>
  <cp:lastPrinted>2014-01-28T08:00:30Z</cp:lastPrinted>
  <dcterms:created xsi:type="dcterms:W3CDTF">2000-08-08T02:32:10Z</dcterms:created>
  <dcterms:modified xsi:type="dcterms:W3CDTF">2015-06-03T01:15:50Z</dcterms:modified>
  <cp:category/>
  <cp:version/>
  <cp:contentType/>
  <cp:contentStatus/>
</cp:coreProperties>
</file>