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G9" i="38" l="1"/>
  <c r="C14" i="38" l="1"/>
  <c r="C9" i="38"/>
  <c r="F14" i="38" l="1"/>
  <c r="E14" i="38"/>
  <c r="D14" i="38"/>
  <c r="G7" i="38"/>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<sst xmlns="http://schemas.openxmlformats.org/spreadsheetml/2006/main" count="47" uniqueCount="47">
  <si>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</si>
  <si>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</si>
  <si>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</si>
  <si>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</si>
  <si>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</si>
  <si>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</si>
  <si>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</si>
  <si>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</si>
  <si>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</si>
  <si>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</si>
  <si>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</si>
  <si>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</si>
  <si>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</si>
  <si>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</si>
  <si>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</si>
  <si>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</si>
  <si>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</si>
  <si>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</si>
  <si>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</si>
  <si>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</si>
  <si>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</si>
  <si>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</si>
  <si>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</si>
  <si>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</si>
  <si>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</si>
  <si>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</si>
  <si>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</si>
  <si>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</si>
  <si>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</si>
  <si>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</si>
  <si>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</si>
  <si>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</si>
  <si>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</si>
  <si>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</si>
  <si>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</si>
  <si>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</si>
  <si>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</si>
  <si>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</si>
  <si>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</si>
  <si>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</si>
  <si>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</si>
  <si>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</si>
  <si>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</si>
  <si>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資料來源：依表報代號AVM621L編製。</t>
    <phoneticPr fontId="2" type="noConversion"/>
  </si>
  <si>
    <t>中華民國 110   年 8  月　</t>
    <phoneticPr fontId="3" type="noConversion"/>
  </si>
  <si>
    <t xml:space="preserve">              中華民國 110  年 9  月 2  日編製</t>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</si>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</sst>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zoomScaleSheetLayoutView="70" workbookViewId="0">
      <selection activeCell="C8" sqref="C8"/>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35</v>
      </c>
      <c r="G1" s="24" t="s">
        <v>41</v>
      </c>
      <c r="H1" s="27"/>
    </row>
    <row r="2" spans="1:9" ht="20.149999999999999"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44</v>
      </c>
      <c r="E5" s="54"/>
      <c r="F5" s="33"/>
      <c r="G5" s="34" t="s">
        <v>37</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1026</v>
      </c>
      <c r="D7" s="44">
        <f>SUM(D8,D9,D14)</f>
        <v>70906.820000000007</v>
      </c>
      <c r="E7" s="45">
        <f>SUM(E8,E9,E14)</f>
        <v>273221629</v>
      </c>
      <c r="F7" s="45">
        <f>SUM(F8,F9,F14)</f>
        <v>56509404</v>
      </c>
      <c r="G7" s="45">
        <f>SUM(G8,G9,G14)</f>
        <v>33254740</v>
      </c>
    </row>
    <row r="8" spans="1:9" s="7" customFormat="1" ht="39" customHeight="1">
      <c r="A8" s="58" t="s">
        <v>7</v>
      </c>
      <c r="B8" s="59"/>
      <c r="C8" s="36">
        <v>44</v>
      </c>
      <c r="D8" s="38">
        <v>2622.88</v>
      </c>
      <c r="E8" s="37">
        <v>67267865</v>
      </c>
      <c r="F8" s="37">
        <v>6726772</v>
      </c>
      <c r="G8" s="37">
        <v>6023039</v>
      </c>
    </row>
    <row r="9" spans="1:9" s="7" customFormat="1" ht="39" customHeight="1">
      <c r="A9" s="60" t="s">
        <v>46</v>
      </c>
      <c r="B9" s="8" t="s">
        <v>0</v>
      </c>
      <c r="C9" s="46">
        <f>SUM(C10:C13)</f>
        <v>537</v>
      </c>
      <c r="D9" s="47">
        <f>SUM(D10:D13)</f>
        <v>24577.77</v>
      </c>
      <c r="E9" s="48">
        <f>SUM(E10:E13)</f>
        <v>123070691</v>
      </c>
      <c r="F9" s="48">
        <f>SUM(F10:F13)</f>
        <v>30054438</v>
      </c>
      <c r="G9" s="48">
        <f>SUM(G10:G13)</f>
        <v>27231701</v>
      </c>
    </row>
    <row r="10" spans="1:9" s="7" customFormat="1" ht="39" customHeight="1">
      <c r="A10" s="60"/>
      <c r="B10" s="9">
        <v>0.2</v>
      </c>
      <c r="C10" s="36">
        <v>480</v>
      </c>
      <c r="D10" s="38">
        <v>19923.22</v>
      </c>
      <c r="E10" s="37">
        <v>61304647</v>
      </c>
      <c r="F10" s="37">
        <v>12260745</v>
      </c>
      <c r="G10" s="37">
        <v>11603251</v>
      </c>
    </row>
    <row r="11" spans="1:9" s="7" customFormat="1" ht="39" customHeight="1">
      <c r="A11" s="60"/>
      <c r="B11" s="9">
        <v>0.3</v>
      </c>
      <c r="C11" s="36">
        <v>11</v>
      </c>
      <c r="D11" s="38">
        <v>1123.93</v>
      </c>
      <c r="E11" s="37">
        <v>14580498</v>
      </c>
      <c r="F11" s="37">
        <v>3171145</v>
      </c>
      <c r="G11" s="37">
        <v>2599670</v>
      </c>
    </row>
    <row r="12" spans="1:9" s="7" customFormat="1" ht="39" customHeight="1">
      <c r="A12" s="60"/>
      <c r="B12" s="9">
        <v>0.4</v>
      </c>
      <c r="C12" s="36">
        <v>44</v>
      </c>
      <c r="D12" s="38">
        <v>3530.62</v>
      </c>
      <c r="E12" s="37">
        <v>47185546</v>
      </c>
      <c r="F12" s="37">
        <v>14621768</v>
      </c>
      <c r="G12" s="37">
        <v>13028000</v>
      </c>
    </row>
    <row r="13" spans="1:9" ht="39" customHeight="1" thickBot="1">
      <c r="A13" s="61"/>
      <c r="B13" s="10" t="s">
        <v>3</v>
      </c>
      <c r="C13" s="36">
        <v>2</v>
      </c>
      <c r="D13" s="39">
        <v>0</v>
      </c>
      <c r="E13" s="37">
        <v>0</v>
      </c>
      <c r="F13" s="37">
        <v>780</v>
      </c>
      <c r="G13" s="37">
        <v>780</v>
      </c>
    </row>
    <row r="14" spans="1:9" ht="39" customHeight="1" thickTop="1">
      <c r="A14" s="65" t="s">
        <v>20</v>
      </c>
      <c r="B14" s="11" t="s">
        <v>21</v>
      </c>
      <c r="C14" s="46">
        <f>SUM(C15:C18)</f>
        <v>445</v>
      </c>
      <c r="D14" s="49">
        <f>SUM(D15:D17)</f>
        <v>43706.17</v>
      </c>
      <c r="E14" s="50">
        <f>SUM(E15:E17)</f>
        <v>82883073</v>
      </c>
      <c r="F14" s="50">
        <f>SUM(F15:F17)</f>
        <v>19728194</v>
      </c>
      <c r="G14" s="50">
        <v>0</v>
      </c>
    </row>
    <row r="15" spans="1:9" ht="39" customHeight="1">
      <c r="A15" s="60"/>
      <c r="B15" s="12" t="s">
        <v>22</v>
      </c>
      <c r="C15" s="36">
        <v>1</v>
      </c>
      <c r="D15" s="38">
        <v>14</v>
      </c>
      <c r="E15" s="37">
        <v>803376</v>
      </c>
      <c r="F15" s="37">
        <v>252992</v>
      </c>
      <c r="G15" s="37">
        <v>0</v>
      </c>
    </row>
    <row r="16" spans="1:9" ht="39" customHeight="1">
      <c r="A16" s="60"/>
      <c r="B16" s="8" t="s">
        <v>42</v>
      </c>
      <c r="C16" s="36">
        <v>302</v>
      </c>
      <c r="D16" s="38">
        <v>6132.86</v>
      </c>
      <c r="E16" s="37">
        <v>33235</v>
      </c>
      <c r="F16" s="37">
        <v>6734</v>
      </c>
      <c r="G16" s="37">
        <v>0</v>
      </c>
      <c r="I16" s="6"/>
    </row>
    <row r="17" spans="1:7" ht="39" customHeight="1" thickBot="1">
      <c r="A17" s="66"/>
      <c r="B17" s="13" t="s">
        <v>23</v>
      </c>
      <c r="C17" s="40">
        <v>142</v>
      </c>
      <c r="D17" s="41">
        <v>37559.31</v>
      </c>
      <c r="E17" s="42">
        <v>82046462</v>
      </c>
      <c r="F17" s="42">
        <v>19468468</v>
      </c>
      <c r="G17" s="42">
        <v>0</v>
      </c>
    </row>
    <row r="18" spans="1:7">
      <c r="A18" s="57" t="s">
        <v>43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45</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40</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38</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33</v>
      </c>
    </row>
    <row r="16" spans="1:1" ht="17">
      <c r="A16" s="1" t="s">
        <v>34</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2021-09-02T06:31:34Z</cp:lastPrinted>
  <dcterms:created xsi:type="dcterms:W3CDTF">1996-10-11T03:04:24Z</dcterms:created>
  <dcterms:modified xsi:type="dcterms:W3CDTF">2021-09-02T06:50:31Z</dcterms:modified>
</cp:coreProperties>
</file>