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amily\06統計報表(永久保存)\110統計報表(永久保存)\20902-00-01\"/>
    </mc:Choice>
  </mc:AlternateContent>
  <bookViews>
    <workbookView xWindow="0" yWindow="0" windowWidth="28800" windowHeight="12255" activeTab="4"/>
  </bookViews>
  <sheets>
    <sheet name="24000" sheetId="1" r:id="rId1"/>
    <sheet name="24000-1" sheetId="2" r:id="rId2"/>
    <sheet name="24000-2" sheetId="3" r:id="rId3"/>
    <sheet name="24000-3" sheetId="5" r:id="rId4"/>
    <sheet name="24000-4" sheetId="4" r:id="rId5"/>
  </sheets>
  <calcPr calcId="162913"/>
</workbook>
</file>

<file path=xl/calcChain.xml><?xml version="1.0" encoding="utf-8"?>
<calcChain xmlns="http://schemas.openxmlformats.org/spreadsheetml/2006/main">
  <c r="A38" i="4" l="1"/>
  <c r="E2" i="4"/>
  <c r="A37" i="4"/>
  <c r="A36" i="4"/>
  <c r="A6" i="5"/>
  <c r="A5" i="5"/>
  <c r="A6" i="4"/>
  <c r="A5" i="4"/>
  <c r="A6" i="3"/>
  <c r="A5" i="3"/>
  <c r="A6" i="2"/>
  <c r="A5" i="2"/>
  <c r="A6" i="1"/>
  <c r="A5" i="1"/>
</calcChain>
</file>

<file path=xl/sharedStrings.xml><?xml version="1.0" encoding="utf-8"?>
<sst xmlns="http://schemas.openxmlformats.org/spreadsheetml/2006/main" count="254" uniqueCount="130">
  <si>
    <t>科目別</t>
    <phoneticPr fontId="2" type="noConversion"/>
  </si>
  <si>
    <t>合計</t>
    <phoneticPr fontId="2" type="noConversion"/>
  </si>
  <si>
    <t>累計</t>
    <phoneticPr fontId="2" type="noConversion"/>
  </si>
  <si>
    <t>小計(不含特別預算)</t>
    <phoneticPr fontId="2" type="noConversion"/>
  </si>
  <si>
    <t>本年度收入</t>
    <phoneticPr fontId="2" type="noConversion"/>
  </si>
  <si>
    <t>以前年度收入</t>
    <phoneticPr fontId="2" type="noConversion"/>
  </si>
  <si>
    <t>特別預算收入</t>
    <phoneticPr fontId="2" type="noConversion"/>
  </si>
  <si>
    <t>本月</t>
    <phoneticPr fontId="2" type="noConversion"/>
  </si>
  <si>
    <t>累計</t>
    <phoneticPr fontId="2" type="noConversion"/>
  </si>
  <si>
    <t>本年度支出</t>
    <phoneticPr fontId="2" type="noConversion"/>
  </si>
  <si>
    <t>以前年度支出</t>
    <phoneticPr fontId="2" type="noConversion"/>
  </si>
  <si>
    <t>特別預算支出</t>
    <phoneticPr fontId="2" type="noConversion"/>
  </si>
  <si>
    <t>特別預算支出</t>
    <phoneticPr fontId="2" type="noConversion"/>
  </si>
  <si>
    <t>嘉義市政府財政稅務局</t>
  </si>
  <si>
    <t>月　　　報</t>
  </si>
  <si>
    <t>次月二十日前編報，十二月份於次年一月底前編報</t>
  </si>
  <si>
    <t>嘉義市公庫收支</t>
  </si>
  <si>
    <t>中華民國110年11月</t>
  </si>
  <si>
    <t xml:space="preserve"> 經資門合計</t>
  </si>
  <si>
    <t>　經常門小計</t>
  </si>
  <si>
    <t>　　稅課收入</t>
  </si>
  <si>
    <t>　　　房屋稅</t>
  </si>
  <si>
    <t>　　　契　稅</t>
  </si>
  <si>
    <t>　　　使用牌照稅</t>
  </si>
  <si>
    <t>　　　印花稅</t>
  </si>
  <si>
    <t>　　　娛樂稅</t>
  </si>
  <si>
    <t>　　　遺產及贈與稅</t>
  </si>
  <si>
    <t>　　　土地稅</t>
  </si>
  <si>
    <t>　　　　田　賦</t>
  </si>
  <si>
    <t>　　　　地價稅</t>
  </si>
  <si>
    <t>　　　　土地增值稅</t>
  </si>
  <si>
    <t>　　　菸酒稅</t>
  </si>
  <si>
    <t>　　　教育捐</t>
  </si>
  <si>
    <t>　　　統籌分配稅</t>
  </si>
  <si>
    <t>　　　特別稅課</t>
  </si>
  <si>
    <t>　　　臨時稅課</t>
  </si>
  <si>
    <t>　　　附加稅課</t>
  </si>
  <si>
    <t>　　工程受益費收入</t>
  </si>
  <si>
    <t>　　罰款及賠償收入</t>
  </si>
  <si>
    <t>　　規費收入</t>
  </si>
  <si>
    <t>　　信託管理收入</t>
  </si>
  <si>
    <t>　　財產收入</t>
  </si>
  <si>
    <t>　　　財產孳息</t>
  </si>
  <si>
    <t>　　　廢舊物資售價</t>
  </si>
  <si>
    <t>　　營業盈餘及事業收入</t>
  </si>
  <si>
    <t>　　　營業基金盈餘繳庫</t>
  </si>
  <si>
    <t>20902-00-01-2</t>
  </si>
  <si>
    <t>公　開　類</t>
  </si>
  <si>
    <t>　　　投資收益</t>
  </si>
  <si>
    <t>　　補助及協助收入</t>
  </si>
  <si>
    <t>　　　上級政府補助收入</t>
  </si>
  <si>
    <t>　　　地方政府協助收入</t>
  </si>
  <si>
    <t>　　捐獻及贈與收入</t>
  </si>
  <si>
    <t>　　自治稅捐收入</t>
  </si>
  <si>
    <t>　　其他收入</t>
  </si>
  <si>
    <t>　資本門小計</t>
  </si>
  <si>
    <t>　　　財產售價</t>
  </si>
  <si>
    <t>　　　財產作價</t>
  </si>
  <si>
    <t>　　　投資收回</t>
  </si>
  <si>
    <t xml:space="preserve"> 融資性庫款收入</t>
  </si>
  <si>
    <t>　　賒借收入</t>
  </si>
  <si>
    <t xml:space="preserve"> 預算外庫款收入</t>
  </si>
  <si>
    <t>　　剔除經費</t>
  </si>
  <si>
    <t>　　暫收款(含暫收稅款)</t>
  </si>
  <si>
    <t>　　收回以前年度歲出款</t>
  </si>
  <si>
    <t>　　特種基金及保管款收入</t>
  </si>
  <si>
    <t>　　短期借款</t>
  </si>
  <si>
    <t>　　借入款或透支款</t>
  </si>
  <si>
    <t>　　收回以前年度經費賸餘</t>
  </si>
  <si>
    <t>　　預算外其他收入</t>
  </si>
  <si>
    <t>收入總計</t>
  </si>
  <si>
    <t>上期結存</t>
  </si>
  <si>
    <t>收入總計＋上期結存</t>
  </si>
  <si>
    <t>嘉義市公庫收支(續1)</t>
  </si>
  <si>
    <t>　　　非營業特種基金賸餘繳庫</t>
  </si>
  <si>
    <t>嘉義市公庫收支(續2)</t>
  </si>
  <si>
    <t>　　一般政務支出</t>
  </si>
  <si>
    <t>　　　立法支出</t>
  </si>
  <si>
    <t>　　　行政支出</t>
  </si>
  <si>
    <t>　　　民政支出</t>
  </si>
  <si>
    <t>　　　警政支出</t>
  </si>
  <si>
    <t>　　　財務支出</t>
  </si>
  <si>
    <t>　　教育科學文化支出</t>
  </si>
  <si>
    <t>　　　教育支出</t>
  </si>
  <si>
    <t>　　　科學支出</t>
  </si>
  <si>
    <t>　　　文化支出</t>
  </si>
  <si>
    <t>　　經濟發展支出</t>
  </si>
  <si>
    <t>　　　農業支出</t>
  </si>
  <si>
    <t>　　　工業支出</t>
  </si>
  <si>
    <t>　　　交通支出</t>
  </si>
  <si>
    <t>　　　其他經濟服務支出</t>
  </si>
  <si>
    <t>　　社會福利支出</t>
  </si>
  <si>
    <t>　　　社會保險支出</t>
  </si>
  <si>
    <t>　　　社會救助支出</t>
  </si>
  <si>
    <t>　　　福利服務支出</t>
  </si>
  <si>
    <t>　　　國民就業支出</t>
  </si>
  <si>
    <t>　　　醫療保健支出</t>
  </si>
  <si>
    <t>　　社區發展及環境保護支出</t>
  </si>
  <si>
    <t>　　　社區發展支出</t>
  </si>
  <si>
    <t>　　　環境保護支出</t>
  </si>
  <si>
    <t>　　退休撫卹支出</t>
  </si>
  <si>
    <t>　　　退休撫卹給付支出</t>
  </si>
  <si>
    <t>嘉義市公庫收支(續3)</t>
  </si>
  <si>
    <t>　　　退休撫卹業務支出</t>
  </si>
  <si>
    <t>　　債務支出</t>
  </si>
  <si>
    <t>　　　債務付息支出</t>
  </si>
  <si>
    <t>　　　還本付息事務支出</t>
  </si>
  <si>
    <t>　　補助及協助支出</t>
  </si>
  <si>
    <t>　　　專案補助支出</t>
  </si>
  <si>
    <t>　　　平衡預算補助支出</t>
  </si>
  <si>
    <t>　　　協助支出</t>
  </si>
  <si>
    <t>　　其他支出</t>
  </si>
  <si>
    <t>根據本縣(市)公庫收入及支出資料編製。</t>
  </si>
  <si>
    <t>1.本表編製3份，1份送財政部統計處(網路傳送)，1份送本府主計處，1份自存。
2.本表科目別請列細項，並參考相關法規及財政部「公庫收支網際網路報送相關科目」填列。</t>
  </si>
  <si>
    <t>因四捨五入關係，各表細項加總或與總數未盡相同。</t>
  </si>
  <si>
    <t xml:space="preserve"> 融資性庫款支出</t>
  </si>
  <si>
    <t>　　債務還本支出</t>
  </si>
  <si>
    <t xml:space="preserve"> 預算外庫款支出</t>
  </si>
  <si>
    <t>　　預撥經費</t>
  </si>
  <si>
    <t>　　退還以前年度歲入款</t>
  </si>
  <si>
    <t>　　墊付款、預付款項</t>
  </si>
  <si>
    <t>　　特種基金及保管款支出</t>
  </si>
  <si>
    <t>　　預算外其他支出</t>
  </si>
  <si>
    <t>支出總計</t>
  </si>
  <si>
    <t>本期結存</t>
  </si>
  <si>
    <t>支出總計＋本期結存</t>
  </si>
  <si>
    <t>加：未兌付支票款</t>
  </si>
  <si>
    <t>本期公庫實際結存</t>
  </si>
  <si>
    <t>嘉義市公庫收支(續4完)</t>
  </si>
  <si>
    <t>民國110年12月 9日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</si>
</sst>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9" formatCode="#,##0.0000;\-#,##0.0000;&quot;－&quot;"/>
    <numFmt numFmtId="180" formatCode="###,###,##0"/>
    <numFmt numFmtId="181" formatCode="###,###,##0;\-###,###,##0;&quot;         －&quot;"/>
  </numFmts>
  <fonts count="15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sz val="12"/>
      <name val="標楷體"/>
      <family val="4"/>
      <charset val="136"/>
    </font>
    <font>
      <sz val="24"/>
      <name val="標楷體"/>
      <family val="4"/>
      <charset val="136"/>
    </font>
    <font>
      <sz val="10.5"/>
      <name val="標楷體"/>
      <family val="4"/>
      <charset val="136"/>
    </font>
    <font>
      <b/>
      <sz val="10.5"/>
      <name val="標楷體"/>
      <family val="4"/>
      <charset val="136"/>
    </font>
    <font>
      <b/>
      <sz val="10"/>
      <name val="新細明體"/>
      <family val="1"/>
      <charset val="136"/>
    </font>
    <font>
      <sz val="11"/>
      <name val="新細明體"/>
      <family val="1"/>
      <charset val="136"/>
    </font>
    <font>
      <sz val="11"/>
      <name val="標楷體"/>
      <family val="4"/>
      <charset val="136"/>
    </font>
    <font>
      <sz val="18"/>
      <name val="標楷體"/>
      <family val="4"/>
      <charset val="136"/>
    </font>
    <font>
      <sz val="10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51">
    <xf numFmtId="0" fontId="0" fillId="0" borderId="0" xfId="0"/>
    <xf numFmtId="0" fontId="3" fillId="0" borderId="0" xfId="0" applyFont="1"/>
    <xf numFmtId="0" fontId="6" fillId="0" borderId="0" xfId="1" applyFont="1" applyBorder="1" applyAlignment="1">
      <alignment horizontal="justify" wrapText="1"/>
    </xf>
    <xf numFmtId="0" fontId="5" fillId="0" borderId="0" xfId="1" applyBorder="1"/>
    <xf numFmtId="0" fontId="6" fillId="0" borderId="0" xfId="1" applyFont="1"/>
    <xf numFmtId="0" fontId="6" fillId="0" borderId="0" xfId="1" applyFont="1" applyBorder="1"/>
    <xf numFmtId="0" fontId="4" fillId="0" borderId="0" xfId="1" applyFont="1" applyBorder="1"/>
    <xf numFmtId="179" fontId="4" fillId="0" borderId="1" xfId="1" applyNumberFormat="1" applyFont="1" applyBorder="1" applyAlignment="1">
      <alignment horizontal="right" vertical="center"/>
    </xf>
    <xf numFmtId="179" fontId="4" fillId="0" borderId="0" xfId="1" applyNumberFormat="1" applyFont="1" applyBorder="1" applyAlignment="1">
      <alignment horizontal="right" vertical="center"/>
    </xf>
    <xf numFmtId="0" fontId="4" fillId="0" borderId="2" xfId="1" applyFont="1" applyBorder="1" applyAlignment="1">
      <alignment horizontal="center" vertical="center" wrapText="1"/>
    </xf>
    <xf numFmtId="0" fontId="5" fillId="0" borderId="0" xfId="1" applyAlignment="1">
      <alignment horizontal="right" vertical="center"/>
    </xf>
    <xf numFmtId="0" fontId="6" fillId="0" borderId="0" xfId="1" applyFont="1" applyBorder="1" applyAlignment="1">
      <alignment horizontal="center" vertical="center" wrapText="1"/>
    </xf>
    <xf numFmtId="0" fontId="5" fillId="0" borderId="0" xfId="1" applyBorder="1" applyAlignment="1">
      <alignment horizontal="justify" wrapText="1"/>
    </xf>
    <xf numFmtId="0" fontId="0" fillId="0" borderId="3" xfId="0" applyBorder="1"/>
    <xf numFmtId="0" fontId="0" fillId="0" borderId="0" xfId="0" applyBorder="1"/>
    <xf numFmtId="0" fontId="6" fillId="0" borderId="4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179" fontId="6" fillId="0" borderId="0" xfId="1" applyNumberFormat="1" applyFont="1" applyBorder="1" applyAlignment="1">
      <alignment horizontal="right" vertical="center" wrapText="1"/>
    </xf>
    <xf numFmtId="0" fontId="8" fillId="0" borderId="2" xfId="1" applyFont="1" applyBorder="1" applyAlignment="1">
      <alignment horizontal="left" vertical="center" wrapText="1"/>
    </xf>
    <xf numFmtId="0" fontId="9" fillId="0" borderId="2" xfId="1" applyFont="1" applyBorder="1" applyAlignment="1">
      <alignment horizontal="left" vertical="center" wrapText="1"/>
    </xf>
    <xf numFmtId="180" fontId="3" fillId="0" borderId="1" xfId="1" applyNumberFormat="1" applyFont="1" applyBorder="1" applyAlignment="1">
      <alignment horizontal="right" vertical="center" wrapText="1"/>
    </xf>
    <xf numFmtId="180" fontId="10" fillId="0" borderId="1" xfId="1" applyNumberFormat="1" applyFont="1" applyBorder="1" applyAlignment="1">
      <alignment horizontal="right" vertical="center" wrapText="1"/>
    </xf>
    <xf numFmtId="180" fontId="3" fillId="0" borderId="0" xfId="1" applyNumberFormat="1" applyFont="1" applyBorder="1" applyAlignment="1">
      <alignment horizontal="right" vertical="center" wrapText="1"/>
    </xf>
    <xf numFmtId="180" fontId="10" fillId="0" borderId="0" xfId="1" applyNumberFormat="1" applyFont="1" applyBorder="1" applyAlignment="1">
      <alignment horizontal="right" vertical="center" wrapText="1"/>
    </xf>
    <xf numFmtId="181" fontId="1" fillId="0" borderId="0" xfId="1" applyNumberFormat="1" applyFont="1" applyBorder="1" applyAlignment="1">
      <alignment horizontal="right" vertical="center" wrapText="1"/>
    </xf>
    <xf numFmtId="181" fontId="3" fillId="0" borderId="0" xfId="1" applyNumberFormat="1" applyFont="1" applyBorder="1" applyAlignment="1">
      <alignment horizontal="right" vertical="center" wrapText="1"/>
    </xf>
    <xf numFmtId="181" fontId="10" fillId="0" borderId="0" xfId="1" applyNumberFormat="1" applyFont="1" applyBorder="1" applyAlignment="1">
      <alignment horizontal="right" vertical="center" wrapText="1"/>
    </xf>
    <xf numFmtId="181" fontId="3" fillId="0" borderId="1" xfId="1" applyNumberFormat="1" applyFont="1" applyBorder="1" applyAlignment="1">
      <alignment horizontal="right" vertical="center" wrapText="1"/>
    </xf>
    <xf numFmtId="0" fontId="11" fillId="0" borderId="0" xfId="1" applyFont="1"/>
    <xf numFmtId="0" fontId="12" fillId="0" borderId="0" xfId="1" applyFont="1" applyBorder="1"/>
    <xf numFmtId="0" fontId="12" fillId="0" borderId="0" xfId="1" applyFont="1"/>
    <xf numFmtId="49" fontId="13" fillId="0" borderId="0" xfId="1" applyNumberFormat="1" applyFont="1"/>
    <xf numFmtId="181" fontId="10" fillId="0" borderId="1" xfId="1" applyNumberFormat="1" applyFont="1" applyBorder="1" applyAlignment="1">
      <alignment horizontal="right" vertical="center" wrapText="1"/>
    </xf>
    <xf numFmtId="181" fontId="1" fillId="0" borderId="1" xfId="1" applyNumberFormat="1" applyFont="1" applyBorder="1" applyAlignment="1">
      <alignment horizontal="right" vertical="center" wrapText="1"/>
    </xf>
    <xf numFmtId="0" fontId="14" fillId="0" borderId="0" xfId="1" applyFont="1" applyBorder="1"/>
    <xf numFmtId="0" fontId="14" fillId="0" borderId="0" xfId="1" applyFont="1" applyAlignment="1">
      <alignment wrapText="1"/>
    </xf>
    <xf numFmtId="0" fontId="14" fillId="0" borderId="0" xfId="1" applyFont="1"/>
    <xf numFmtId="0" fontId="6" fillId="0" borderId="7" xfId="1" applyFont="1" applyBorder="1" applyAlignment="1">
      <alignment horizontal="center" vertical="center" wrapText="1" justifyLastLine="1"/>
    </xf>
    <xf numFmtId="0" fontId="6" fillId="0" borderId="8" xfId="1" applyFont="1" applyBorder="1" applyAlignment="1">
      <alignment horizontal="center" vertical="center" wrapText="1" justifyLastLine="1"/>
    </xf>
    <xf numFmtId="0" fontId="6" fillId="0" borderId="9" xfId="1" applyFont="1" applyBorder="1" applyAlignment="1">
      <alignment horizontal="left" vertical="top" wrapText="1"/>
    </xf>
    <xf numFmtId="0" fontId="6" fillId="0" borderId="3" xfId="1" applyNumberFormat="1" applyFont="1" applyBorder="1" applyAlignment="1">
      <alignment horizontal="center" wrapText="1"/>
    </xf>
    <xf numFmtId="49" fontId="7" fillId="0" borderId="0" xfId="1" applyNumberFormat="1" applyFont="1" applyAlignment="1">
      <alignment horizontal="center" vertical="center" wrapText="1"/>
    </xf>
    <xf numFmtId="0" fontId="7" fillId="0" borderId="0" xfId="1" applyNumberFormat="1" applyFont="1" applyAlignment="1">
      <alignment horizontal="center" vertical="center" wrapText="1"/>
    </xf>
    <xf numFmtId="0" fontId="6" fillId="0" borderId="2" xfId="1" applyFont="1" applyBorder="1" applyAlignment="1">
      <alignment horizontal="distributed" vertical="center" wrapText="1" justifyLastLine="1"/>
    </xf>
    <xf numFmtId="0" fontId="6" fillId="0" borderId="10" xfId="1" applyFont="1" applyBorder="1" applyAlignment="1">
      <alignment horizontal="distributed" vertical="center" wrapText="1" justifyLastLine="1"/>
    </xf>
    <xf numFmtId="0" fontId="6" fillId="0" borderId="11" xfId="1" applyFont="1" applyBorder="1" applyAlignment="1">
      <alignment horizontal="center" vertical="center" wrapText="1"/>
    </xf>
    <xf numFmtId="0" fontId="6" fillId="0" borderId="12" xfId="1" applyFont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  <xf numFmtId="0" fontId="6" fillId="0" borderId="0" xfId="0" applyFont="1"/>
    <xf numFmtId="0" fontId="6" fillId="0" borderId="0" xfId="1" applyFont="1" applyAlignment="1">
      <alignment horizontal="left" vertical="top" wrapText="1"/>
    </xf>
  </cellXfs>
  <cellStyles count="2">
    <cellStyle name="一般" xfId="0" builtinId="0"/>
    <cellStyle name="一般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485775</xdr:colOff>
      <xdr:row>5</xdr:row>
      <xdr:rowOff>28575</xdr:rowOff>
    </xdr:from>
    <xdr:to>
      <xdr:col>10</xdr:col>
      <xdr:colOff>838200</xdr:colOff>
      <xdr:row>6</xdr:row>
      <xdr:rowOff>9525</xdr:rowOff>
    </xdr:to>
    <xdr:sp macro="" textlink="">
      <xdr:nvSpPr>
        <xdr:cNvPr id="11" name="報表類別"/>
        <xdr:cNvSpPr>
          <a:spLocks noChangeArrowheads="1"/>
        </xdr:cNvSpPr>
      </xdr:nvSpPr>
      <xdr:spPr bwMode="auto">
        <a:xfrm>
          <a:off x="8982075" y="857250"/>
          <a:ext cx="2276475" cy="20002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b" upright="1"/>
        <a:lstStyle/>
        <a:p>
          <a:pPr algn="r" rtl="0">
            <a:defRPr sz="1000"/>
          </a:pPr>
          <a:r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單位：新臺幣千元</a:t>
          </a:r>
          <a:endParaRPr lang="en-US" altLang="en-US" sz="1200" b="0" i="0" u="none" strike="noStrike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  <xdr:twoCellAnchor editAs="absolute">
    <xdr:from>
      <xdr:col>0</xdr:col>
      <xdr:colOff>19050</xdr:colOff>
      <xdr:row>0</xdr:row>
      <xdr:rowOff>0</xdr:rowOff>
    </xdr:from>
    <xdr:to>
      <xdr:col>0</xdr:col>
      <xdr:colOff>914400</xdr:colOff>
      <xdr:row>3</xdr:row>
      <xdr:rowOff>9525</xdr:rowOff>
    </xdr:to>
    <xdr:sp macro="" textlink="A1">
      <xdr:nvSpPr>
        <xdr:cNvPr id="12" name="報表類別"/>
        <xdr:cNvSpPr>
          <a:spLocks noChangeArrowheads="1" noTextEdit="1"/>
        </xdr:cNvSpPr>
      </xdr:nvSpPr>
      <xdr:spPr bwMode="auto">
        <a:xfrm>
          <a:off x="19050" y="0"/>
          <a:ext cx="89535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F1038094-F148-480C-B678-E709BD5EF566}" type="TxLink">
            <a:rPr lang="en-US" altLang="en-US" sz="1200" b="0" i="0" u="none" strike="noStrike" baseline="0">
              <a:solidFill>
                <a:srgbClr val="000000"/>
              </a:solidFill>
              <a:latin typeface="Times New Roman"/>
              <a:ea typeface="標楷體"/>
              <a:cs typeface="Times New Roman"/>
            </a:rPr>
            <a:t>公　開　類</a:t>
          </a:fld>
          <a:endParaRPr lang="en-US" altLang="en-US" sz="1200" b="0" i="0" u="none" strike="noStrike" baseline="0">
            <a:solidFill>
              <a:srgbClr val="000000"/>
            </a:solidFill>
            <a:latin typeface="Times New Roman"/>
            <a:ea typeface="標楷體"/>
            <a:cs typeface="Times New Roman"/>
          </a:endParaRPr>
        </a:p>
      </xdr:txBody>
    </xdr:sp>
    <xdr:clientData/>
  </xdr:twoCellAnchor>
  <xdr:twoCellAnchor editAs="absolute">
    <xdr:from>
      <xdr:col>0</xdr:col>
      <xdr:colOff>942975</xdr:colOff>
      <xdr:row>2</xdr:row>
      <xdr:rowOff>200025</xdr:rowOff>
    </xdr:from>
    <xdr:to>
      <xdr:col>4</xdr:col>
      <xdr:colOff>466725</xdr:colOff>
      <xdr:row>4</xdr:row>
      <xdr:rowOff>9525</xdr:rowOff>
    </xdr:to>
    <xdr:sp macro="" textlink="D1">
      <xdr:nvSpPr>
        <xdr:cNvPr id="13" name="報表類別"/>
        <xdr:cNvSpPr>
          <a:spLocks noChangeArrowheads="1" noTextEdit="1"/>
        </xdr:cNvSpPr>
      </xdr:nvSpPr>
      <xdr:spPr bwMode="auto">
        <a:xfrm>
          <a:off x="942975" y="200025"/>
          <a:ext cx="4933950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0" tIns="0" rIns="0" bIns="0" anchor="ctr" upright="1"/>
        <a:lstStyle/>
        <a:p>
          <a:fld id="{708CAE7F-7D77-4F8E-9078-80938D1471A8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次月二十日前編報，十二月份於次年一月底前編報</a:t>
          </a:fld>
          <a:endParaRPr lang="zh-TW"/>
        </a:p>
      </xdr:txBody>
    </xdr:sp>
    <xdr:clientData/>
  </xdr:twoCellAnchor>
  <xdr:twoCellAnchor editAs="absolute">
    <xdr:from>
      <xdr:col>8</xdr:col>
      <xdr:colOff>161925</xdr:colOff>
      <xdr:row>0</xdr:row>
      <xdr:rowOff>0</xdr:rowOff>
    </xdr:from>
    <xdr:to>
      <xdr:col>8</xdr:col>
      <xdr:colOff>885825</xdr:colOff>
      <xdr:row>3</xdr:row>
      <xdr:rowOff>9525</xdr:rowOff>
    </xdr:to>
    <xdr:sp macro="" textlink="">
      <xdr:nvSpPr>
        <xdr:cNvPr id="14" name="編製機關"/>
        <xdr:cNvSpPr>
          <a:spLocks noChangeArrowheads="1"/>
        </xdr:cNvSpPr>
      </xdr:nvSpPr>
      <xdr:spPr bwMode="auto">
        <a:xfrm>
          <a:off x="9420225" y="0"/>
          <a:ext cx="72390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twoCellAnchor>
  <xdr:twoCellAnchor editAs="absolute">
    <xdr:from>
      <xdr:col>8</xdr:col>
      <xdr:colOff>161925</xdr:colOff>
      <xdr:row>3</xdr:row>
      <xdr:rowOff>9525</xdr:rowOff>
    </xdr:from>
    <xdr:to>
      <xdr:col>8</xdr:col>
      <xdr:colOff>885825</xdr:colOff>
      <xdr:row>4</xdr:row>
      <xdr:rowOff>28575</xdr:rowOff>
    </xdr:to>
    <xdr:sp macro="" textlink="">
      <xdr:nvSpPr>
        <xdr:cNvPr id="15" name="表號"/>
        <xdr:cNvSpPr>
          <a:spLocks noChangeArrowheads="1"/>
        </xdr:cNvSpPr>
      </xdr:nvSpPr>
      <xdr:spPr bwMode="auto">
        <a:xfrm>
          <a:off x="9420225" y="219075"/>
          <a:ext cx="723900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</a:t>
          </a:r>
        </a:p>
      </xdr:txBody>
    </xdr:sp>
    <xdr:clientData/>
  </xdr:twoCellAnchor>
  <xdr:twoCellAnchor editAs="absolute">
    <xdr:from>
      <xdr:col>0</xdr:col>
      <xdr:colOff>895350</xdr:colOff>
      <xdr:row>4</xdr:row>
      <xdr:rowOff>28575</xdr:rowOff>
    </xdr:from>
    <xdr:to>
      <xdr:col>8</xdr:col>
      <xdr:colOff>171450</xdr:colOff>
      <xdr:row>4</xdr:row>
      <xdr:rowOff>28575</xdr:rowOff>
    </xdr:to>
    <xdr:sp macro="" textlink="">
      <xdr:nvSpPr>
        <xdr:cNvPr id="7797" name="Line 37"/>
        <xdr:cNvSpPr>
          <a:spLocks noChangeShapeType="1"/>
        </xdr:cNvSpPr>
      </xdr:nvSpPr>
      <xdr:spPr bwMode="auto">
        <a:xfrm>
          <a:off x="895350" y="447675"/>
          <a:ext cx="853440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absolute">
    <xdr:from>
      <xdr:col>8</xdr:col>
      <xdr:colOff>885825</xdr:colOff>
      <xdr:row>0</xdr:row>
      <xdr:rowOff>0</xdr:rowOff>
    </xdr:from>
    <xdr:to>
      <xdr:col>10</xdr:col>
      <xdr:colOff>895350</xdr:colOff>
      <xdr:row>3</xdr:row>
      <xdr:rowOff>9525</xdr:rowOff>
    </xdr:to>
    <xdr:sp macro="" textlink="B1">
      <xdr:nvSpPr>
        <xdr:cNvPr id="18" name="報表類別"/>
        <xdr:cNvSpPr>
          <a:spLocks noChangeArrowheads="1"/>
        </xdr:cNvSpPr>
      </xdr:nvSpPr>
      <xdr:spPr bwMode="auto">
        <a:xfrm>
          <a:off x="10144125" y="0"/>
          <a:ext cx="1933575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</a:ln>
      </xdr:spPr>
      <xdr:txBody>
        <a:bodyPr vertOverflow="clip" wrap="square" lIns="0" tIns="0" rIns="0" bIns="0" anchor="b" upright="1"/>
        <a:lstStyle/>
        <a:p>
          <a:pPr algn="ctr" rtl="0">
            <a:defRPr sz="1000"/>
          </a:pPr>
          <a:fld id="{3D319069-1966-45DC-9C1E-F20948F5ABF8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嘉義市政府財政稅務局</a:t>
          </a:fld>
          <a:endParaRPr lang="zh-TW" altLang="en-US" sz="1200">
            <a:latin typeface="標楷體" panose="03000509000000000000" pitchFamily="65" charset="-120"/>
            <a:ea typeface="標楷體" panose="03000509000000000000" pitchFamily="65" charset="-120"/>
          </a:endParaRPr>
        </a:p>
      </xdr:txBody>
    </xdr:sp>
    <xdr:clientData/>
  </xdr:twoCellAnchor>
  <xdr:twoCellAnchor editAs="absolute">
    <xdr:from>
      <xdr:col>0</xdr:col>
      <xdr:colOff>19050</xdr:colOff>
      <xdr:row>3</xdr:row>
      <xdr:rowOff>9525</xdr:rowOff>
    </xdr:from>
    <xdr:to>
      <xdr:col>0</xdr:col>
      <xdr:colOff>914400</xdr:colOff>
      <xdr:row>4</xdr:row>
      <xdr:rowOff>28575</xdr:rowOff>
    </xdr:to>
    <xdr:sp macro="" textlink="C1">
      <xdr:nvSpPr>
        <xdr:cNvPr id="20" name="報表類別"/>
        <xdr:cNvSpPr>
          <a:spLocks noChangeArrowheads="1"/>
        </xdr:cNvSpPr>
      </xdr:nvSpPr>
      <xdr:spPr bwMode="auto">
        <a:xfrm>
          <a:off x="19050" y="219075"/>
          <a:ext cx="895350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</a:ln>
      </xdr:spPr>
      <xdr:txBody>
        <a:bodyPr vertOverflow="clip" wrap="square" lIns="0" tIns="0" rIns="0" bIns="0" anchor="b" upright="1"/>
        <a:lstStyle/>
        <a:p>
          <a:pPr algn="ctr" rtl="0">
            <a:defRPr sz="1000"/>
          </a:pPr>
          <a:fld id="{83C00C67-B3F1-457A-A596-FCB2E33D1B53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月　　　報</a:t>
          </a:fld>
          <a:endParaRPr lang="zh-TW" altLang="en-US" sz="1200">
            <a:latin typeface="標楷體" panose="03000509000000000000" pitchFamily="65" charset="-120"/>
            <a:ea typeface="標楷體" panose="03000509000000000000" pitchFamily="65" charset="-120"/>
          </a:endParaRPr>
        </a:p>
      </xdr:txBody>
    </xdr:sp>
    <xdr:clientData/>
  </xdr:twoCellAnchor>
  <xdr:twoCellAnchor editAs="absolute">
    <xdr:from>
      <xdr:col>8</xdr:col>
      <xdr:colOff>885825</xdr:colOff>
      <xdr:row>3</xdr:row>
      <xdr:rowOff>9525</xdr:rowOff>
    </xdr:from>
    <xdr:to>
      <xdr:col>10</xdr:col>
      <xdr:colOff>894975</xdr:colOff>
      <xdr:row>4</xdr:row>
      <xdr:rowOff>28575</xdr:rowOff>
    </xdr:to>
    <xdr:sp macro="" textlink="$H$1">
      <xdr:nvSpPr>
        <xdr:cNvPr id="16" name="表號"/>
        <xdr:cNvSpPr>
          <a:spLocks noChangeArrowheads="1"/>
        </xdr:cNvSpPr>
      </xdr:nvSpPr>
      <xdr:spPr bwMode="auto">
        <a:xfrm>
          <a:off x="10144125" y="219075"/>
          <a:ext cx="1933200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5A35DF7D-3102-4E67-8DE2-A7C728BC5528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  <a:cs typeface="+mn-cs"/>
            </a:rPr>
            <a:t>20902-00-01-2</a:t>
          </a:fld>
          <a:endParaRPr lang="en-US" altLang="en-US" sz="1100" b="0" i="0" u="none" strike="noStrike" baseline="0">
            <a:solidFill>
              <a:srgbClr val="000000"/>
            </a:solidFill>
            <a:latin typeface="新細明體" panose="02020500000000000000" pitchFamily="18" charset="-120"/>
            <a:ea typeface="新細明體" panose="02020500000000000000" pitchFamily="18" charset="-12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2</xdr:row>
      <xdr:rowOff>9525</xdr:rowOff>
    </xdr:from>
    <xdr:to>
      <xdr:col>0</xdr:col>
      <xdr:colOff>914400</xdr:colOff>
      <xdr:row>3</xdr:row>
      <xdr:rowOff>19050</xdr:rowOff>
    </xdr:to>
    <xdr:sp macro="" textlink="A1">
      <xdr:nvSpPr>
        <xdr:cNvPr id="3" name="報表類別"/>
        <xdr:cNvSpPr>
          <a:spLocks noChangeArrowheads="1" noTextEdit="1"/>
        </xdr:cNvSpPr>
      </xdr:nvSpPr>
      <xdr:spPr bwMode="auto">
        <a:xfrm>
          <a:off x="19050" y="428625"/>
          <a:ext cx="89535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9840EE2C-EBBB-437E-8C4B-2F6B7E496816}" type="TxLink">
            <a:rPr lang="en-US" altLang="en-US" sz="1200" b="0" i="0" u="none" strike="noStrike" baseline="0">
              <a:solidFill>
                <a:srgbClr val="000000"/>
              </a:solidFill>
              <a:latin typeface="Times New Roman"/>
              <a:ea typeface="標楷體"/>
              <a:cs typeface="Times New Roman"/>
            </a:rPr>
            <a:t>公　開　類</a:t>
          </a:fld>
          <a:endParaRPr lang="en-US" altLang="en-US" sz="1200" b="0" i="0" u="none" strike="noStrike" baseline="0">
            <a:solidFill>
              <a:srgbClr val="000000"/>
            </a:solidFill>
            <a:latin typeface="Times New Roman"/>
            <a:ea typeface="標楷體"/>
            <a:cs typeface="Times New Roman"/>
          </a:endParaRPr>
        </a:p>
      </xdr:txBody>
    </xdr:sp>
    <xdr:clientData/>
  </xdr:twoCellAnchor>
  <xdr:twoCellAnchor editAs="oneCell">
    <xdr:from>
      <xdr:col>0</xdr:col>
      <xdr:colOff>942975</xdr:colOff>
      <xdr:row>2</xdr:row>
      <xdr:rowOff>200025</xdr:rowOff>
    </xdr:from>
    <xdr:to>
      <xdr:col>4</xdr:col>
      <xdr:colOff>466725</xdr:colOff>
      <xdr:row>4</xdr:row>
      <xdr:rowOff>9525</xdr:rowOff>
    </xdr:to>
    <xdr:sp macro="" textlink="D1">
      <xdr:nvSpPr>
        <xdr:cNvPr id="4" name="報表類別"/>
        <xdr:cNvSpPr>
          <a:spLocks noChangeArrowheads="1" noTextEdit="1"/>
        </xdr:cNvSpPr>
      </xdr:nvSpPr>
      <xdr:spPr bwMode="auto">
        <a:xfrm>
          <a:off x="942975" y="200025"/>
          <a:ext cx="4933950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0" tIns="0" rIns="0" bIns="0" anchor="ctr" upright="1"/>
        <a:lstStyle/>
        <a:p>
          <a:fld id="{69909B3C-329A-4699-81D9-EE84AE184A31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次月二十日前編報，十二月份於次年一月底前編報</a:t>
          </a:fld>
          <a:endParaRPr lang="zh-TW"/>
        </a:p>
      </xdr:txBody>
    </xdr:sp>
    <xdr:clientData/>
  </xdr:twoCellAnchor>
  <xdr:twoCellAnchor editAs="oneCell">
    <xdr:from>
      <xdr:col>8</xdr:col>
      <xdr:colOff>190500</xdr:colOff>
      <xdr:row>2</xdr:row>
      <xdr:rowOff>9525</xdr:rowOff>
    </xdr:from>
    <xdr:to>
      <xdr:col>8</xdr:col>
      <xdr:colOff>914400</xdr:colOff>
      <xdr:row>3</xdr:row>
      <xdr:rowOff>19050</xdr:rowOff>
    </xdr:to>
    <xdr:sp macro="" textlink="">
      <xdr:nvSpPr>
        <xdr:cNvPr id="5" name="編製機關"/>
        <xdr:cNvSpPr>
          <a:spLocks noChangeArrowheads="1"/>
        </xdr:cNvSpPr>
      </xdr:nvSpPr>
      <xdr:spPr bwMode="auto">
        <a:xfrm>
          <a:off x="9448800" y="428625"/>
          <a:ext cx="72390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twoCellAnchor>
  <xdr:twoCellAnchor editAs="oneCell">
    <xdr:from>
      <xdr:col>8</xdr:col>
      <xdr:colOff>190500</xdr:colOff>
      <xdr:row>3</xdr:row>
      <xdr:rowOff>9525</xdr:rowOff>
    </xdr:from>
    <xdr:to>
      <xdr:col>8</xdr:col>
      <xdr:colOff>914400</xdr:colOff>
      <xdr:row>4</xdr:row>
      <xdr:rowOff>28575</xdr:rowOff>
    </xdr:to>
    <xdr:sp macro="" textlink="">
      <xdr:nvSpPr>
        <xdr:cNvPr id="6" name="表號"/>
        <xdr:cNvSpPr>
          <a:spLocks noChangeArrowheads="1"/>
        </xdr:cNvSpPr>
      </xdr:nvSpPr>
      <xdr:spPr bwMode="auto">
        <a:xfrm>
          <a:off x="8686800" y="219075"/>
          <a:ext cx="723900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</a:t>
          </a:r>
        </a:p>
      </xdr:txBody>
    </xdr:sp>
    <xdr:clientData/>
  </xdr:twoCellAnchor>
  <xdr:twoCellAnchor editAs="oneCell">
    <xdr:from>
      <xdr:col>0</xdr:col>
      <xdr:colOff>923925</xdr:colOff>
      <xdr:row>4</xdr:row>
      <xdr:rowOff>28575</xdr:rowOff>
    </xdr:from>
    <xdr:to>
      <xdr:col>8</xdr:col>
      <xdr:colOff>200025</xdr:colOff>
      <xdr:row>4</xdr:row>
      <xdr:rowOff>28575</xdr:rowOff>
    </xdr:to>
    <xdr:sp macro="" textlink="">
      <xdr:nvSpPr>
        <xdr:cNvPr id="8634" name="Line 37"/>
        <xdr:cNvSpPr>
          <a:spLocks noChangeShapeType="1"/>
        </xdr:cNvSpPr>
      </xdr:nvSpPr>
      <xdr:spPr bwMode="auto">
        <a:xfrm>
          <a:off x="923925" y="447675"/>
          <a:ext cx="853440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8</xdr:col>
      <xdr:colOff>914400</xdr:colOff>
      <xdr:row>2</xdr:row>
      <xdr:rowOff>9525</xdr:rowOff>
    </xdr:from>
    <xdr:to>
      <xdr:col>10</xdr:col>
      <xdr:colOff>923925</xdr:colOff>
      <xdr:row>3</xdr:row>
      <xdr:rowOff>19050</xdr:rowOff>
    </xdr:to>
    <xdr:sp macro="" textlink="B1">
      <xdr:nvSpPr>
        <xdr:cNvPr id="8" name="報表類別"/>
        <xdr:cNvSpPr>
          <a:spLocks noChangeArrowheads="1"/>
        </xdr:cNvSpPr>
      </xdr:nvSpPr>
      <xdr:spPr bwMode="auto">
        <a:xfrm>
          <a:off x="10172700" y="428625"/>
          <a:ext cx="1933575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</a:ln>
      </xdr:spPr>
      <xdr:txBody>
        <a:bodyPr vertOverflow="clip" wrap="square" lIns="0" tIns="0" rIns="0" bIns="0" anchor="b" upright="1"/>
        <a:lstStyle/>
        <a:p>
          <a:pPr algn="ctr" rtl="0">
            <a:defRPr sz="1000"/>
          </a:pPr>
          <a:fld id="{9B2A2B46-D7A9-4ED6-9202-87402ECDDC62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嘉義市政府財政稅務局</a:t>
          </a:fld>
          <a:endParaRPr lang="zh-TW" altLang="en-US" sz="1200">
            <a:latin typeface="標楷體" panose="03000509000000000000" pitchFamily="65" charset="-120"/>
            <a:ea typeface="標楷體" panose="03000509000000000000" pitchFamily="65" charset="-120"/>
          </a:endParaRPr>
        </a:p>
      </xdr:txBody>
    </xdr:sp>
    <xdr:clientData/>
  </xdr:twoCellAnchor>
  <xdr:twoCellAnchor editAs="oneCell">
    <xdr:from>
      <xdr:col>0</xdr:col>
      <xdr:colOff>19050</xdr:colOff>
      <xdr:row>3</xdr:row>
      <xdr:rowOff>9525</xdr:rowOff>
    </xdr:from>
    <xdr:to>
      <xdr:col>0</xdr:col>
      <xdr:colOff>914400</xdr:colOff>
      <xdr:row>4</xdr:row>
      <xdr:rowOff>28575</xdr:rowOff>
    </xdr:to>
    <xdr:sp macro="" textlink="C1">
      <xdr:nvSpPr>
        <xdr:cNvPr id="10" name="報表類別"/>
        <xdr:cNvSpPr>
          <a:spLocks noChangeArrowheads="1"/>
        </xdr:cNvSpPr>
      </xdr:nvSpPr>
      <xdr:spPr bwMode="auto">
        <a:xfrm>
          <a:off x="19050" y="219075"/>
          <a:ext cx="895350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</a:ln>
      </xdr:spPr>
      <xdr:txBody>
        <a:bodyPr vertOverflow="clip" wrap="square" lIns="0" tIns="0" rIns="0" bIns="0" anchor="b" upright="1"/>
        <a:lstStyle/>
        <a:p>
          <a:pPr algn="ctr" rtl="0">
            <a:defRPr sz="1000"/>
          </a:pPr>
          <a:fld id="{F1C4F5EF-78D8-41B0-BB01-A67D4B714F2F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月　　　報</a:t>
          </a:fld>
          <a:endParaRPr lang="zh-TW" altLang="en-US" sz="1200">
            <a:latin typeface="標楷體" panose="03000509000000000000" pitchFamily="65" charset="-120"/>
            <a:ea typeface="標楷體" panose="03000509000000000000" pitchFamily="65" charset="-120"/>
          </a:endParaRPr>
        </a:p>
      </xdr:txBody>
    </xdr:sp>
    <xdr:clientData/>
  </xdr:twoCellAnchor>
  <xdr:twoCellAnchor editAs="oneCell">
    <xdr:from>
      <xdr:col>8</xdr:col>
      <xdr:colOff>482600</xdr:colOff>
      <xdr:row>5</xdr:row>
      <xdr:rowOff>28575</xdr:rowOff>
    </xdr:from>
    <xdr:to>
      <xdr:col>10</xdr:col>
      <xdr:colOff>835025</xdr:colOff>
      <xdr:row>6</xdr:row>
      <xdr:rowOff>9525</xdr:rowOff>
    </xdr:to>
    <xdr:sp macro="" textlink="">
      <xdr:nvSpPr>
        <xdr:cNvPr id="11" name="報表類別"/>
        <xdr:cNvSpPr>
          <a:spLocks noChangeArrowheads="1"/>
        </xdr:cNvSpPr>
      </xdr:nvSpPr>
      <xdr:spPr bwMode="auto">
        <a:xfrm>
          <a:off x="9785350" y="854075"/>
          <a:ext cx="2289175" cy="203200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b" upright="1"/>
        <a:lstStyle/>
        <a:p>
          <a:pPr algn="r" rtl="0">
            <a:defRPr sz="1000"/>
          </a:pPr>
          <a:r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單位：新臺幣千元</a:t>
          </a:r>
          <a:endParaRPr lang="en-US" altLang="en-US" sz="1200" b="0" i="0" u="none" strike="noStrike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  <xdr:twoCellAnchor editAs="absolute">
    <xdr:from>
      <xdr:col>8</xdr:col>
      <xdr:colOff>914400</xdr:colOff>
      <xdr:row>3</xdr:row>
      <xdr:rowOff>9525</xdr:rowOff>
    </xdr:from>
    <xdr:to>
      <xdr:col>10</xdr:col>
      <xdr:colOff>923550</xdr:colOff>
      <xdr:row>4</xdr:row>
      <xdr:rowOff>28575</xdr:rowOff>
    </xdr:to>
    <xdr:sp macro="" textlink="$H$1">
      <xdr:nvSpPr>
        <xdr:cNvPr id="13" name="表號"/>
        <xdr:cNvSpPr>
          <a:spLocks noChangeArrowheads="1"/>
        </xdr:cNvSpPr>
      </xdr:nvSpPr>
      <xdr:spPr bwMode="auto">
        <a:xfrm>
          <a:off x="10172700" y="219075"/>
          <a:ext cx="1933200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8B29D35E-E21D-4295-841F-559766A2E13B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  <a:cs typeface="+mn-cs"/>
            </a:rPr>
            <a:t>20902-00-01-2</a:t>
          </a:fld>
          <a:endParaRPr lang="en-US" altLang="en-US" sz="1100" b="0" i="0" u="none" strike="noStrike" baseline="0">
            <a:solidFill>
              <a:srgbClr val="000000"/>
            </a:solidFill>
            <a:latin typeface="新細明體" panose="02020500000000000000" pitchFamily="18" charset="-120"/>
            <a:ea typeface="新細明體" panose="02020500000000000000" pitchFamily="18" charset="-12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2</xdr:row>
      <xdr:rowOff>0</xdr:rowOff>
    </xdr:from>
    <xdr:to>
      <xdr:col>0</xdr:col>
      <xdr:colOff>914400</xdr:colOff>
      <xdr:row>3</xdr:row>
      <xdr:rowOff>9525</xdr:rowOff>
    </xdr:to>
    <xdr:sp macro="" textlink="A1">
      <xdr:nvSpPr>
        <xdr:cNvPr id="3" name="報表類別"/>
        <xdr:cNvSpPr>
          <a:spLocks noChangeArrowheads="1" noTextEdit="1"/>
        </xdr:cNvSpPr>
      </xdr:nvSpPr>
      <xdr:spPr bwMode="auto">
        <a:xfrm>
          <a:off x="19050" y="419100"/>
          <a:ext cx="89535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FB6D0B33-8946-4267-A2B9-FA0FC6D23E20}" type="TxLink">
            <a:rPr lang="en-US" altLang="en-US" sz="1200" b="0" i="0" u="none" strike="noStrike" baseline="0">
              <a:solidFill>
                <a:srgbClr val="000000"/>
              </a:solidFill>
              <a:latin typeface="Times New Roman"/>
              <a:ea typeface="標楷體"/>
              <a:cs typeface="Times New Roman"/>
            </a:rPr>
            <a:t>公　開　類</a:t>
          </a:fld>
          <a:endParaRPr lang="en-US" altLang="en-US" sz="1200" b="0" i="0" u="none" strike="noStrike" baseline="0">
            <a:solidFill>
              <a:srgbClr val="000000"/>
            </a:solidFill>
            <a:latin typeface="Times New Roman"/>
            <a:ea typeface="標楷體"/>
            <a:cs typeface="Times New Roman"/>
          </a:endParaRPr>
        </a:p>
      </xdr:txBody>
    </xdr:sp>
    <xdr:clientData/>
  </xdr:twoCellAnchor>
  <xdr:twoCellAnchor editAs="oneCell">
    <xdr:from>
      <xdr:col>0</xdr:col>
      <xdr:colOff>942975</xdr:colOff>
      <xdr:row>2</xdr:row>
      <xdr:rowOff>200025</xdr:rowOff>
    </xdr:from>
    <xdr:to>
      <xdr:col>4</xdr:col>
      <xdr:colOff>504825</xdr:colOff>
      <xdr:row>4</xdr:row>
      <xdr:rowOff>9525</xdr:rowOff>
    </xdr:to>
    <xdr:sp macro="" textlink="D1">
      <xdr:nvSpPr>
        <xdr:cNvPr id="4" name="報表類別"/>
        <xdr:cNvSpPr>
          <a:spLocks noChangeArrowheads="1" noTextEdit="1"/>
        </xdr:cNvSpPr>
      </xdr:nvSpPr>
      <xdr:spPr bwMode="auto">
        <a:xfrm>
          <a:off x="942975" y="200025"/>
          <a:ext cx="4933950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0" tIns="0" rIns="0" bIns="0" anchor="ctr" upright="1"/>
        <a:lstStyle/>
        <a:p>
          <a:fld id="{4481D666-02C2-4C1C-84A5-7DD78DD67CB7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次月二十日前編報，十二月份於次年一月底前編報</a:t>
          </a:fld>
          <a:endParaRPr lang="zh-TW"/>
        </a:p>
      </xdr:txBody>
    </xdr:sp>
    <xdr:clientData/>
  </xdr:twoCellAnchor>
  <xdr:twoCellAnchor editAs="oneCell">
    <xdr:from>
      <xdr:col>8</xdr:col>
      <xdr:colOff>161925</xdr:colOff>
      <xdr:row>2</xdr:row>
      <xdr:rowOff>0</xdr:rowOff>
    </xdr:from>
    <xdr:to>
      <xdr:col>8</xdr:col>
      <xdr:colOff>885825</xdr:colOff>
      <xdr:row>3</xdr:row>
      <xdr:rowOff>9525</xdr:rowOff>
    </xdr:to>
    <xdr:sp macro="" textlink="">
      <xdr:nvSpPr>
        <xdr:cNvPr id="5" name="編製機關"/>
        <xdr:cNvSpPr>
          <a:spLocks noChangeArrowheads="1"/>
        </xdr:cNvSpPr>
      </xdr:nvSpPr>
      <xdr:spPr bwMode="auto">
        <a:xfrm>
          <a:off x="9382125" y="419100"/>
          <a:ext cx="72390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twoCellAnchor>
  <xdr:twoCellAnchor editAs="oneCell">
    <xdr:from>
      <xdr:col>8</xdr:col>
      <xdr:colOff>161925</xdr:colOff>
      <xdr:row>3</xdr:row>
      <xdr:rowOff>9525</xdr:rowOff>
    </xdr:from>
    <xdr:to>
      <xdr:col>8</xdr:col>
      <xdr:colOff>885825</xdr:colOff>
      <xdr:row>4</xdr:row>
      <xdr:rowOff>28575</xdr:rowOff>
    </xdr:to>
    <xdr:sp macro="" textlink="">
      <xdr:nvSpPr>
        <xdr:cNvPr id="6" name="表號"/>
        <xdr:cNvSpPr>
          <a:spLocks noChangeArrowheads="1"/>
        </xdr:cNvSpPr>
      </xdr:nvSpPr>
      <xdr:spPr bwMode="auto">
        <a:xfrm>
          <a:off x="9382125" y="219075"/>
          <a:ext cx="723900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</a:t>
          </a:r>
        </a:p>
      </xdr:txBody>
    </xdr:sp>
    <xdr:clientData/>
  </xdr:twoCellAnchor>
  <xdr:twoCellAnchor editAs="oneCell">
    <xdr:from>
      <xdr:col>0</xdr:col>
      <xdr:colOff>876300</xdr:colOff>
      <xdr:row>4</xdr:row>
      <xdr:rowOff>28575</xdr:rowOff>
    </xdr:from>
    <xdr:to>
      <xdr:col>8</xdr:col>
      <xdr:colOff>152400</xdr:colOff>
      <xdr:row>4</xdr:row>
      <xdr:rowOff>28575</xdr:rowOff>
    </xdr:to>
    <xdr:sp macro="" textlink="">
      <xdr:nvSpPr>
        <xdr:cNvPr id="9661" name="Line 37"/>
        <xdr:cNvSpPr>
          <a:spLocks noChangeShapeType="1"/>
        </xdr:cNvSpPr>
      </xdr:nvSpPr>
      <xdr:spPr bwMode="auto">
        <a:xfrm>
          <a:off x="876300" y="447675"/>
          <a:ext cx="849630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8</xdr:col>
      <xdr:colOff>885825</xdr:colOff>
      <xdr:row>2</xdr:row>
      <xdr:rowOff>0</xdr:rowOff>
    </xdr:from>
    <xdr:to>
      <xdr:col>10</xdr:col>
      <xdr:colOff>895350</xdr:colOff>
      <xdr:row>3</xdr:row>
      <xdr:rowOff>9525</xdr:rowOff>
    </xdr:to>
    <xdr:sp macro="" textlink="B1">
      <xdr:nvSpPr>
        <xdr:cNvPr id="8" name="報表類別"/>
        <xdr:cNvSpPr>
          <a:spLocks noChangeArrowheads="1"/>
        </xdr:cNvSpPr>
      </xdr:nvSpPr>
      <xdr:spPr bwMode="auto">
        <a:xfrm>
          <a:off x="10106025" y="419100"/>
          <a:ext cx="1933575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</a:ln>
      </xdr:spPr>
      <xdr:txBody>
        <a:bodyPr vertOverflow="clip" wrap="square" lIns="0" tIns="0" rIns="0" bIns="0" anchor="b" upright="1"/>
        <a:lstStyle/>
        <a:p>
          <a:pPr algn="ctr" rtl="0">
            <a:defRPr sz="1000"/>
          </a:pPr>
          <a:fld id="{1B0A371F-A8CF-41FC-8E84-500A8E814661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嘉義市政府財政稅務局</a:t>
          </a:fld>
          <a:endParaRPr lang="zh-TW" altLang="en-US" sz="1200">
            <a:latin typeface="標楷體" panose="03000509000000000000" pitchFamily="65" charset="-120"/>
            <a:ea typeface="標楷體" panose="03000509000000000000" pitchFamily="65" charset="-120"/>
          </a:endParaRPr>
        </a:p>
      </xdr:txBody>
    </xdr:sp>
    <xdr:clientData/>
  </xdr:twoCellAnchor>
  <xdr:twoCellAnchor editAs="oneCell">
    <xdr:from>
      <xdr:col>0</xdr:col>
      <xdr:colOff>19050</xdr:colOff>
      <xdr:row>3</xdr:row>
      <xdr:rowOff>9525</xdr:rowOff>
    </xdr:from>
    <xdr:to>
      <xdr:col>0</xdr:col>
      <xdr:colOff>914400</xdr:colOff>
      <xdr:row>4</xdr:row>
      <xdr:rowOff>28575</xdr:rowOff>
    </xdr:to>
    <xdr:sp macro="" textlink="C1">
      <xdr:nvSpPr>
        <xdr:cNvPr id="10" name="報表類別"/>
        <xdr:cNvSpPr>
          <a:spLocks noChangeArrowheads="1"/>
        </xdr:cNvSpPr>
      </xdr:nvSpPr>
      <xdr:spPr bwMode="auto">
        <a:xfrm>
          <a:off x="19050" y="219075"/>
          <a:ext cx="895350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</a:ln>
      </xdr:spPr>
      <xdr:txBody>
        <a:bodyPr vertOverflow="clip" wrap="square" lIns="0" tIns="0" rIns="0" bIns="0" anchor="b" upright="1"/>
        <a:lstStyle/>
        <a:p>
          <a:pPr algn="ctr" rtl="0">
            <a:defRPr sz="1000"/>
          </a:pPr>
          <a:fld id="{1CD8BD12-510F-4DEA-9D96-92F9802ED545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月　　　報</a:t>
          </a:fld>
          <a:endParaRPr lang="zh-TW" altLang="en-US" sz="1200">
            <a:latin typeface="標楷體" panose="03000509000000000000" pitchFamily="65" charset="-120"/>
            <a:ea typeface="標楷體" panose="03000509000000000000" pitchFamily="65" charset="-120"/>
          </a:endParaRPr>
        </a:p>
      </xdr:txBody>
    </xdr:sp>
    <xdr:clientData/>
  </xdr:twoCellAnchor>
  <xdr:twoCellAnchor editAs="oneCell">
    <xdr:from>
      <xdr:col>8</xdr:col>
      <xdr:colOff>501650</xdr:colOff>
      <xdr:row>5</xdr:row>
      <xdr:rowOff>28575</xdr:rowOff>
    </xdr:from>
    <xdr:to>
      <xdr:col>10</xdr:col>
      <xdr:colOff>854075</xdr:colOff>
      <xdr:row>6</xdr:row>
      <xdr:rowOff>9525</xdr:rowOff>
    </xdr:to>
    <xdr:sp macro="" textlink="">
      <xdr:nvSpPr>
        <xdr:cNvPr id="11" name="報表類別"/>
        <xdr:cNvSpPr>
          <a:spLocks noChangeArrowheads="1"/>
        </xdr:cNvSpPr>
      </xdr:nvSpPr>
      <xdr:spPr bwMode="auto">
        <a:xfrm>
          <a:off x="9772650" y="854075"/>
          <a:ext cx="2289175" cy="203200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b" upright="1"/>
        <a:lstStyle/>
        <a:p>
          <a:pPr algn="r" rtl="0">
            <a:defRPr sz="1000"/>
          </a:pPr>
          <a:r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單位：新臺幣千元</a:t>
          </a:r>
          <a:endParaRPr lang="en-US" altLang="en-US" sz="1200" b="0" i="0" u="none" strike="noStrike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  <xdr:twoCellAnchor editAs="absolute">
    <xdr:from>
      <xdr:col>8</xdr:col>
      <xdr:colOff>885825</xdr:colOff>
      <xdr:row>3</xdr:row>
      <xdr:rowOff>9525</xdr:rowOff>
    </xdr:from>
    <xdr:to>
      <xdr:col>10</xdr:col>
      <xdr:colOff>894975</xdr:colOff>
      <xdr:row>4</xdr:row>
      <xdr:rowOff>28575</xdr:rowOff>
    </xdr:to>
    <xdr:sp macro="" textlink="$H$1">
      <xdr:nvSpPr>
        <xdr:cNvPr id="12" name="表號"/>
        <xdr:cNvSpPr>
          <a:spLocks noChangeArrowheads="1"/>
        </xdr:cNvSpPr>
      </xdr:nvSpPr>
      <xdr:spPr bwMode="auto">
        <a:xfrm>
          <a:off x="10106025" y="219075"/>
          <a:ext cx="1933200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77CDAE87-3FFD-48B5-81D6-D444E1CB8A3A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  <a:cs typeface="+mn-cs"/>
            </a:rPr>
            <a:t>20902-00-01-2</a:t>
          </a:fld>
          <a:endParaRPr lang="en-US" altLang="en-US" sz="1100" b="0" i="0" u="none" strike="noStrike" baseline="0">
            <a:solidFill>
              <a:srgbClr val="000000"/>
            </a:solidFill>
            <a:latin typeface="新細明體" panose="02020500000000000000" pitchFamily="18" charset="-120"/>
            <a:ea typeface="新細明體" panose="02020500000000000000" pitchFamily="18" charset="-12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0</xdr:col>
      <xdr:colOff>914400</xdr:colOff>
      <xdr:row>3</xdr:row>
      <xdr:rowOff>9525</xdr:rowOff>
    </xdr:to>
    <xdr:sp macro="" textlink="A1">
      <xdr:nvSpPr>
        <xdr:cNvPr id="3" name="報表類別"/>
        <xdr:cNvSpPr>
          <a:spLocks noChangeArrowheads="1" noTextEdit="1"/>
        </xdr:cNvSpPr>
      </xdr:nvSpPr>
      <xdr:spPr bwMode="auto">
        <a:xfrm>
          <a:off x="19050" y="0"/>
          <a:ext cx="89535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69E913C9-9E5B-4BBB-AEE4-7D4912273CC5}" type="TxLink">
            <a:rPr lang="en-US" altLang="en-US" sz="1200" b="0" i="0" u="none" strike="noStrike" baseline="0">
              <a:solidFill>
                <a:srgbClr val="000000"/>
              </a:solidFill>
              <a:latin typeface="Times New Roman"/>
              <a:ea typeface="標楷體"/>
              <a:cs typeface="Times New Roman"/>
            </a:rPr>
            <a:t>公　開　類</a:t>
          </a:fld>
          <a:endParaRPr lang="en-US" altLang="en-US" sz="1200" b="0" i="0" u="none" strike="noStrike" baseline="0">
            <a:solidFill>
              <a:srgbClr val="000000"/>
            </a:solidFill>
            <a:latin typeface="Times New Roman"/>
            <a:ea typeface="標楷體"/>
            <a:cs typeface="Times New Roman"/>
          </a:endParaRPr>
        </a:p>
      </xdr:txBody>
    </xdr:sp>
    <xdr:clientData/>
  </xdr:twoCellAnchor>
  <xdr:twoCellAnchor editAs="oneCell">
    <xdr:from>
      <xdr:col>0</xdr:col>
      <xdr:colOff>942975</xdr:colOff>
      <xdr:row>2</xdr:row>
      <xdr:rowOff>200025</xdr:rowOff>
    </xdr:from>
    <xdr:to>
      <xdr:col>4</xdr:col>
      <xdr:colOff>504825</xdr:colOff>
      <xdr:row>4</xdr:row>
      <xdr:rowOff>9525</xdr:rowOff>
    </xdr:to>
    <xdr:sp macro="" textlink="D1">
      <xdr:nvSpPr>
        <xdr:cNvPr id="4" name="報表類別"/>
        <xdr:cNvSpPr>
          <a:spLocks noChangeArrowheads="1" noTextEdit="1"/>
        </xdr:cNvSpPr>
      </xdr:nvSpPr>
      <xdr:spPr bwMode="auto">
        <a:xfrm>
          <a:off x="942975" y="200025"/>
          <a:ext cx="4933950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0" tIns="0" rIns="0" bIns="0" anchor="ctr" upright="1"/>
        <a:lstStyle/>
        <a:p>
          <a:fld id="{9FAD8B56-101B-4408-AC03-86625812F0F2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次月二十日前編報，十二月份於次年一月底前編報</a:t>
          </a:fld>
          <a:endParaRPr lang="zh-TW"/>
        </a:p>
      </xdr:txBody>
    </xdr:sp>
    <xdr:clientData/>
  </xdr:twoCellAnchor>
  <xdr:twoCellAnchor editAs="oneCell">
    <xdr:from>
      <xdr:col>8</xdr:col>
      <xdr:colOff>180975</xdr:colOff>
      <xdr:row>0</xdr:row>
      <xdr:rowOff>0</xdr:rowOff>
    </xdr:from>
    <xdr:to>
      <xdr:col>8</xdr:col>
      <xdr:colOff>904875</xdr:colOff>
      <xdr:row>3</xdr:row>
      <xdr:rowOff>9525</xdr:rowOff>
    </xdr:to>
    <xdr:sp macro="" textlink="">
      <xdr:nvSpPr>
        <xdr:cNvPr id="5" name="編製機關"/>
        <xdr:cNvSpPr>
          <a:spLocks noChangeArrowheads="1"/>
        </xdr:cNvSpPr>
      </xdr:nvSpPr>
      <xdr:spPr bwMode="auto">
        <a:xfrm>
          <a:off x="9401175" y="0"/>
          <a:ext cx="72390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twoCellAnchor>
  <xdr:twoCellAnchor editAs="oneCell">
    <xdr:from>
      <xdr:col>8</xdr:col>
      <xdr:colOff>180975</xdr:colOff>
      <xdr:row>3</xdr:row>
      <xdr:rowOff>9525</xdr:rowOff>
    </xdr:from>
    <xdr:to>
      <xdr:col>8</xdr:col>
      <xdr:colOff>904875</xdr:colOff>
      <xdr:row>4</xdr:row>
      <xdr:rowOff>28575</xdr:rowOff>
    </xdr:to>
    <xdr:sp macro="" textlink="">
      <xdr:nvSpPr>
        <xdr:cNvPr id="6" name="表號"/>
        <xdr:cNvSpPr>
          <a:spLocks noChangeArrowheads="1"/>
        </xdr:cNvSpPr>
      </xdr:nvSpPr>
      <xdr:spPr bwMode="auto">
        <a:xfrm>
          <a:off x="9401175" y="219075"/>
          <a:ext cx="723900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</a:t>
          </a:r>
        </a:p>
      </xdr:txBody>
    </xdr:sp>
    <xdr:clientData/>
  </xdr:twoCellAnchor>
  <xdr:twoCellAnchor editAs="oneCell">
    <xdr:from>
      <xdr:col>0</xdr:col>
      <xdr:colOff>904875</xdr:colOff>
      <xdr:row>4</xdr:row>
      <xdr:rowOff>28575</xdr:rowOff>
    </xdr:from>
    <xdr:to>
      <xdr:col>8</xdr:col>
      <xdr:colOff>180975</xdr:colOff>
      <xdr:row>4</xdr:row>
      <xdr:rowOff>28575</xdr:rowOff>
    </xdr:to>
    <xdr:sp macro="" textlink="">
      <xdr:nvSpPr>
        <xdr:cNvPr id="11616" name="Line 37"/>
        <xdr:cNvSpPr>
          <a:spLocks noChangeShapeType="1"/>
        </xdr:cNvSpPr>
      </xdr:nvSpPr>
      <xdr:spPr bwMode="auto">
        <a:xfrm>
          <a:off x="904875" y="447675"/>
          <a:ext cx="849630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8</xdr:col>
      <xdr:colOff>904875</xdr:colOff>
      <xdr:row>0</xdr:row>
      <xdr:rowOff>0</xdr:rowOff>
    </xdr:from>
    <xdr:to>
      <xdr:col>10</xdr:col>
      <xdr:colOff>914400</xdr:colOff>
      <xdr:row>3</xdr:row>
      <xdr:rowOff>9525</xdr:rowOff>
    </xdr:to>
    <xdr:sp macro="" textlink="B1">
      <xdr:nvSpPr>
        <xdr:cNvPr id="8" name="報表類別"/>
        <xdr:cNvSpPr>
          <a:spLocks noChangeArrowheads="1"/>
        </xdr:cNvSpPr>
      </xdr:nvSpPr>
      <xdr:spPr bwMode="auto">
        <a:xfrm>
          <a:off x="10125075" y="0"/>
          <a:ext cx="1933575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</a:ln>
      </xdr:spPr>
      <xdr:txBody>
        <a:bodyPr vertOverflow="clip" wrap="square" lIns="0" tIns="0" rIns="0" bIns="0" anchor="b" upright="1"/>
        <a:lstStyle/>
        <a:p>
          <a:pPr algn="ctr" rtl="0">
            <a:defRPr sz="1000"/>
          </a:pPr>
          <a:fld id="{43108AFE-186C-4B95-B962-0956034197D4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嘉義市政府財政稅務局</a:t>
          </a:fld>
          <a:endParaRPr lang="zh-TW" altLang="en-US" sz="1200">
            <a:latin typeface="標楷體" panose="03000509000000000000" pitchFamily="65" charset="-120"/>
            <a:ea typeface="標楷體" panose="03000509000000000000" pitchFamily="65" charset="-120"/>
          </a:endParaRPr>
        </a:p>
      </xdr:txBody>
    </xdr:sp>
    <xdr:clientData/>
  </xdr:twoCellAnchor>
  <xdr:twoCellAnchor editAs="oneCell">
    <xdr:from>
      <xdr:col>0</xdr:col>
      <xdr:colOff>19050</xdr:colOff>
      <xdr:row>3</xdr:row>
      <xdr:rowOff>9525</xdr:rowOff>
    </xdr:from>
    <xdr:to>
      <xdr:col>0</xdr:col>
      <xdr:colOff>914400</xdr:colOff>
      <xdr:row>4</xdr:row>
      <xdr:rowOff>28575</xdr:rowOff>
    </xdr:to>
    <xdr:sp macro="" textlink="C1">
      <xdr:nvSpPr>
        <xdr:cNvPr id="10" name="報表類別"/>
        <xdr:cNvSpPr>
          <a:spLocks noChangeArrowheads="1"/>
        </xdr:cNvSpPr>
      </xdr:nvSpPr>
      <xdr:spPr bwMode="auto">
        <a:xfrm>
          <a:off x="19050" y="219075"/>
          <a:ext cx="895350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</a:ln>
      </xdr:spPr>
      <xdr:txBody>
        <a:bodyPr vertOverflow="clip" wrap="square" lIns="0" tIns="0" rIns="0" bIns="0" anchor="b" upright="1"/>
        <a:lstStyle/>
        <a:p>
          <a:pPr algn="ctr" rtl="0">
            <a:defRPr sz="1000"/>
          </a:pPr>
          <a:fld id="{622BB638-5FC1-498D-BFFB-5DBC29D224AD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月　　　報</a:t>
          </a:fld>
          <a:endParaRPr lang="zh-TW" altLang="en-US" sz="1200">
            <a:latin typeface="標楷體" panose="03000509000000000000" pitchFamily="65" charset="-120"/>
            <a:ea typeface="標楷體" panose="03000509000000000000" pitchFamily="65" charset="-120"/>
          </a:endParaRPr>
        </a:p>
      </xdr:txBody>
    </xdr:sp>
    <xdr:clientData/>
  </xdr:twoCellAnchor>
  <xdr:twoCellAnchor>
    <xdr:from>
      <xdr:col>8</xdr:col>
      <xdr:colOff>514350</xdr:colOff>
      <xdr:row>5</xdr:row>
      <xdr:rowOff>28575</xdr:rowOff>
    </xdr:from>
    <xdr:to>
      <xdr:col>10</xdr:col>
      <xdr:colOff>847725</xdr:colOff>
      <xdr:row>6</xdr:row>
      <xdr:rowOff>9525</xdr:rowOff>
    </xdr:to>
    <xdr:sp macro="" textlink="">
      <xdr:nvSpPr>
        <xdr:cNvPr id="11" name="報表類別"/>
        <xdr:cNvSpPr>
          <a:spLocks noChangeArrowheads="1"/>
        </xdr:cNvSpPr>
      </xdr:nvSpPr>
      <xdr:spPr bwMode="auto">
        <a:xfrm>
          <a:off x="9785350" y="854075"/>
          <a:ext cx="2270125" cy="203200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b" upright="1"/>
        <a:lstStyle/>
        <a:p>
          <a:pPr algn="r" rtl="0">
            <a:defRPr sz="1000"/>
          </a:pPr>
          <a:r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單位：新臺幣千元</a:t>
          </a:r>
          <a:endParaRPr lang="en-US" altLang="en-US" sz="1200" b="0" i="0" u="none" strike="noStrike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  <xdr:twoCellAnchor editAs="absolute">
    <xdr:from>
      <xdr:col>8</xdr:col>
      <xdr:colOff>904875</xdr:colOff>
      <xdr:row>3</xdr:row>
      <xdr:rowOff>9525</xdr:rowOff>
    </xdr:from>
    <xdr:to>
      <xdr:col>10</xdr:col>
      <xdr:colOff>914025</xdr:colOff>
      <xdr:row>4</xdr:row>
      <xdr:rowOff>28575</xdr:rowOff>
    </xdr:to>
    <xdr:sp macro="" textlink="$H$1">
      <xdr:nvSpPr>
        <xdr:cNvPr id="13" name="表號"/>
        <xdr:cNvSpPr>
          <a:spLocks noChangeArrowheads="1"/>
        </xdr:cNvSpPr>
      </xdr:nvSpPr>
      <xdr:spPr bwMode="auto">
        <a:xfrm>
          <a:off x="10125075" y="219075"/>
          <a:ext cx="1933200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89347E3F-D8D4-41AF-A1EA-8A7C7058E232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  <a:cs typeface="+mn-cs"/>
            </a:rPr>
            <a:t>20902-00-01-2</a:t>
          </a:fld>
          <a:endParaRPr lang="en-US" altLang="en-US" sz="1100" b="0" i="0" u="none" strike="noStrike" baseline="0">
            <a:solidFill>
              <a:srgbClr val="000000"/>
            </a:solidFill>
            <a:latin typeface="新細明體" panose="02020500000000000000" pitchFamily="18" charset="-120"/>
            <a:ea typeface="新細明體" panose="02020500000000000000" pitchFamily="18" charset="-120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517525</xdr:colOff>
      <xdr:row>36</xdr:row>
      <xdr:rowOff>200025</xdr:rowOff>
    </xdr:from>
    <xdr:to>
      <xdr:col>10</xdr:col>
      <xdr:colOff>850900</xdr:colOff>
      <xdr:row>37</xdr:row>
      <xdr:rowOff>190500</xdr:rowOff>
    </xdr:to>
    <xdr:sp macro="" textlink="E2">
      <xdr:nvSpPr>
        <xdr:cNvPr id="2" name="報表類別"/>
        <xdr:cNvSpPr>
          <a:spLocks noChangeArrowheads="1"/>
        </xdr:cNvSpPr>
      </xdr:nvSpPr>
      <xdr:spPr bwMode="auto">
        <a:xfrm>
          <a:off x="8994775" y="7042150"/>
          <a:ext cx="2270125" cy="196850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b" upright="1"/>
        <a:lstStyle/>
        <a:p>
          <a:pPr algn="r" rtl="0">
            <a:defRPr sz="1000"/>
          </a:pPr>
          <a:fld id="{919E71FF-FF10-4C85-B3FC-06EF96E4BD11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  <a:cs typeface="Times New Roman"/>
            </a:rPr>
            <a:t>中華民國110年12月 9日編製</a:t>
          </a:fld>
          <a:endParaRPr lang="en-US" altLang="en-US"/>
        </a:p>
      </xdr:txBody>
    </xdr:sp>
    <xdr:clientData/>
  </xdr:twoCellAnchor>
  <xdr:twoCellAnchor editAs="oneCell">
    <xdr:from>
      <xdr:col>0</xdr:col>
      <xdr:colOff>19050</xdr:colOff>
      <xdr:row>2</xdr:row>
      <xdr:rowOff>0</xdr:rowOff>
    </xdr:from>
    <xdr:to>
      <xdr:col>0</xdr:col>
      <xdr:colOff>914400</xdr:colOff>
      <xdr:row>3</xdr:row>
      <xdr:rowOff>9525</xdr:rowOff>
    </xdr:to>
    <xdr:sp macro="" textlink="A1">
      <xdr:nvSpPr>
        <xdr:cNvPr id="3" name="報表類別"/>
        <xdr:cNvSpPr>
          <a:spLocks noChangeArrowheads="1" noTextEdit="1"/>
        </xdr:cNvSpPr>
      </xdr:nvSpPr>
      <xdr:spPr bwMode="auto">
        <a:xfrm>
          <a:off x="19050" y="419100"/>
          <a:ext cx="89535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5CBC9606-A403-4002-895C-6069BE6AC502}" type="TxLink">
            <a:rPr lang="en-US" altLang="en-US" sz="1200" b="0" i="0" u="none" strike="noStrike" baseline="0">
              <a:solidFill>
                <a:srgbClr val="000000"/>
              </a:solidFill>
              <a:latin typeface="Times New Roman"/>
              <a:ea typeface="標楷體"/>
              <a:cs typeface="Times New Roman"/>
            </a:rPr>
            <a:t>公　開　類</a:t>
          </a:fld>
          <a:endParaRPr lang="en-US" altLang="en-US" sz="1200" b="0" i="0" u="none" strike="noStrike" baseline="0">
            <a:solidFill>
              <a:srgbClr val="000000"/>
            </a:solidFill>
            <a:latin typeface="Times New Roman"/>
            <a:ea typeface="標楷體"/>
            <a:cs typeface="Times New Roman"/>
          </a:endParaRPr>
        </a:p>
      </xdr:txBody>
    </xdr:sp>
    <xdr:clientData/>
  </xdr:twoCellAnchor>
  <xdr:twoCellAnchor editAs="oneCell">
    <xdr:from>
      <xdr:col>0</xdr:col>
      <xdr:colOff>942975</xdr:colOff>
      <xdr:row>2</xdr:row>
      <xdr:rowOff>200025</xdr:rowOff>
    </xdr:from>
    <xdr:to>
      <xdr:col>4</xdr:col>
      <xdr:colOff>504825</xdr:colOff>
      <xdr:row>4</xdr:row>
      <xdr:rowOff>9525</xdr:rowOff>
    </xdr:to>
    <xdr:sp macro="" textlink="D1">
      <xdr:nvSpPr>
        <xdr:cNvPr id="4" name="報表類別"/>
        <xdr:cNvSpPr>
          <a:spLocks noChangeArrowheads="1" noTextEdit="1"/>
        </xdr:cNvSpPr>
      </xdr:nvSpPr>
      <xdr:spPr bwMode="auto">
        <a:xfrm>
          <a:off x="942975" y="200025"/>
          <a:ext cx="4933950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0" tIns="0" rIns="0" bIns="0" anchor="ctr" upright="1"/>
        <a:lstStyle/>
        <a:p>
          <a:fld id="{33382A6C-6270-4E75-80C8-CA66D668181C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次月二十日前編報，十二月份於次年一月底前編報</a:t>
          </a:fld>
          <a:endParaRPr lang="zh-TW"/>
        </a:p>
      </xdr:txBody>
    </xdr:sp>
    <xdr:clientData/>
  </xdr:twoCellAnchor>
  <xdr:twoCellAnchor editAs="oneCell">
    <xdr:from>
      <xdr:col>8</xdr:col>
      <xdr:colOff>180975</xdr:colOff>
      <xdr:row>2</xdr:row>
      <xdr:rowOff>0</xdr:rowOff>
    </xdr:from>
    <xdr:to>
      <xdr:col>8</xdr:col>
      <xdr:colOff>904875</xdr:colOff>
      <xdr:row>3</xdr:row>
      <xdr:rowOff>9525</xdr:rowOff>
    </xdr:to>
    <xdr:sp macro="" textlink="">
      <xdr:nvSpPr>
        <xdr:cNvPr id="5" name="編製機關"/>
        <xdr:cNvSpPr>
          <a:spLocks noChangeArrowheads="1"/>
        </xdr:cNvSpPr>
      </xdr:nvSpPr>
      <xdr:spPr bwMode="auto">
        <a:xfrm>
          <a:off x="9401175" y="419100"/>
          <a:ext cx="72390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twoCellAnchor>
  <xdr:twoCellAnchor editAs="oneCell">
    <xdr:from>
      <xdr:col>8</xdr:col>
      <xdr:colOff>180975</xdr:colOff>
      <xdr:row>3</xdr:row>
      <xdr:rowOff>9525</xdr:rowOff>
    </xdr:from>
    <xdr:to>
      <xdr:col>8</xdr:col>
      <xdr:colOff>904875</xdr:colOff>
      <xdr:row>4</xdr:row>
      <xdr:rowOff>28575</xdr:rowOff>
    </xdr:to>
    <xdr:sp macro="" textlink="">
      <xdr:nvSpPr>
        <xdr:cNvPr id="6" name="表號"/>
        <xdr:cNvSpPr>
          <a:spLocks noChangeArrowheads="1"/>
        </xdr:cNvSpPr>
      </xdr:nvSpPr>
      <xdr:spPr bwMode="auto">
        <a:xfrm>
          <a:off x="9401175" y="219075"/>
          <a:ext cx="723900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</a:t>
          </a:r>
        </a:p>
      </xdr:txBody>
    </xdr:sp>
    <xdr:clientData/>
  </xdr:twoCellAnchor>
  <xdr:twoCellAnchor editAs="oneCell">
    <xdr:from>
      <xdr:col>0</xdr:col>
      <xdr:colOff>876300</xdr:colOff>
      <xdr:row>4</xdr:row>
      <xdr:rowOff>28575</xdr:rowOff>
    </xdr:from>
    <xdr:to>
      <xdr:col>8</xdr:col>
      <xdr:colOff>228600</xdr:colOff>
      <xdr:row>4</xdr:row>
      <xdr:rowOff>28575</xdr:rowOff>
    </xdr:to>
    <xdr:sp macro="" textlink="">
      <xdr:nvSpPr>
        <xdr:cNvPr id="10672" name="Line 37"/>
        <xdr:cNvSpPr>
          <a:spLocks noChangeShapeType="1"/>
        </xdr:cNvSpPr>
      </xdr:nvSpPr>
      <xdr:spPr bwMode="auto">
        <a:xfrm>
          <a:off x="876300" y="447675"/>
          <a:ext cx="857250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8</xdr:col>
      <xdr:colOff>904875</xdr:colOff>
      <xdr:row>2</xdr:row>
      <xdr:rowOff>0</xdr:rowOff>
    </xdr:from>
    <xdr:to>
      <xdr:col>10</xdr:col>
      <xdr:colOff>914400</xdr:colOff>
      <xdr:row>3</xdr:row>
      <xdr:rowOff>9525</xdr:rowOff>
    </xdr:to>
    <xdr:sp macro="" textlink="B1">
      <xdr:nvSpPr>
        <xdr:cNvPr id="8" name="報表類別"/>
        <xdr:cNvSpPr>
          <a:spLocks noChangeArrowheads="1"/>
        </xdr:cNvSpPr>
      </xdr:nvSpPr>
      <xdr:spPr bwMode="auto">
        <a:xfrm>
          <a:off x="10125075" y="419100"/>
          <a:ext cx="1933575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</a:ln>
      </xdr:spPr>
      <xdr:txBody>
        <a:bodyPr vertOverflow="clip" wrap="square" lIns="0" tIns="0" rIns="0" bIns="0" anchor="b" upright="1"/>
        <a:lstStyle/>
        <a:p>
          <a:pPr algn="ctr" rtl="0">
            <a:defRPr sz="1000"/>
          </a:pPr>
          <a:fld id="{62B83550-3059-4BCE-9EC0-F9F572D36751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嘉義市政府財政稅務局</a:t>
          </a:fld>
          <a:endParaRPr lang="zh-TW" altLang="en-US" sz="1200">
            <a:latin typeface="標楷體" panose="03000509000000000000" pitchFamily="65" charset="-120"/>
            <a:ea typeface="標楷體" panose="03000509000000000000" pitchFamily="65" charset="-120"/>
          </a:endParaRPr>
        </a:p>
      </xdr:txBody>
    </xdr:sp>
    <xdr:clientData/>
  </xdr:twoCellAnchor>
  <xdr:twoCellAnchor editAs="oneCell">
    <xdr:from>
      <xdr:col>0</xdr:col>
      <xdr:colOff>19050</xdr:colOff>
      <xdr:row>3</xdr:row>
      <xdr:rowOff>9525</xdr:rowOff>
    </xdr:from>
    <xdr:to>
      <xdr:col>0</xdr:col>
      <xdr:colOff>914400</xdr:colOff>
      <xdr:row>4</xdr:row>
      <xdr:rowOff>28575</xdr:rowOff>
    </xdr:to>
    <xdr:sp macro="" textlink="C1">
      <xdr:nvSpPr>
        <xdr:cNvPr id="10" name="報表類別"/>
        <xdr:cNvSpPr>
          <a:spLocks noChangeArrowheads="1"/>
        </xdr:cNvSpPr>
      </xdr:nvSpPr>
      <xdr:spPr bwMode="auto">
        <a:xfrm>
          <a:off x="19050" y="219075"/>
          <a:ext cx="895350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</a:ln>
      </xdr:spPr>
      <xdr:txBody>
        <a:bodyPr vertOverflow="clip" wrap="square" lIns="0" tIns="0" rIns="0" bIns="0" anchor="b" upright="1"/>
        <a:lstStyle/>
        <a:p>
          <a:pPr algn="ctr" rtl="0">
            <a:defRPr sz="1000"/>
          </a:pPr>
          <a:fld id="{44B64C23-8664-45E0-86DD-E7BEF5E69489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月　　　報</a:t>
          </a:fld>
          <a:endParaRPr lang="zh-TW" altLang="en-US" sz="1200">
            <a:latin typeface="標楷體" panose="03000509000000000000" pitchFamily="65" charset="-120"/>
            <a:ea typeface="標楷體" panose="03000509000000000000" pitchFamily="65" charset="-120"/>
          </a:endParaRPr>
        </a:p>
      </xdr:txBody>
    </xdr:sp>
    <xdr:clientData/>
  </xdr:twoCellAnchor>
  <xdr:twoCellAnchor>
    <xdr:from>
      <xdr:col>8</xdr:col>
      <xdr:colOff>482600</xdr:colOff>
      <xdr:row>5</xdr:row>
      <xdr:rowOff>28575</xdr:rowOff>
    </xdr:from>
    <xdr:to>
      <xdr:col>10</xdr:col>
      <xdr:colOff>815975</xdr:colOff>
      <xdr:row>6</xdr:row>
      <xdr:rowOff>9525</xdr:rowOff>
    </xdr:to>
    <xdr:sp macro="" textlink="">
      <xdr:nvSpPr>
        <xdr:cNvPr id="11" name="報表類別"/>
        <xdr:cNvSpPr>
          <a:spLocks noChangeArrowheads="1"/>
        </xdr:cNvSpPr>
      </xdr:nvSpPr>
      <xdr:spPr bwMode="auto">
        <a:xfrm>
          <a:off x="9753600" y="854075"/>
          <a:ext cx="2270125" cy="203200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b" upright="1"/>
        <a:lstStyle/>
        <a:p>
          <a:pPr algn="r" rtl="0">
            <a:defRPr sz="1000"/>
          </a:pPr>
          <a:r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單位：新臺幣千元</a:t>
          </a:r>
          <a:endParaRPr lang="en-US" altLang="en-US" sz="1200" b="0" i="0" u="none" strike="noStrike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  <xdr:twoCellAnchor editAs="absolute">
    <xdr:from>
      <xdr:col>8</xdr:col>
      <xdr:colOff>904875</xdr:colOff>
      <xdr:row>3</xdr:row>
      <xdr:rowOff>9525</xdr:rowOff>
    </xdr:from>
    <xdr:to>
      <xdr:col>10</xdr:col>
      <xdr:colOff>914025</xdr:colOff>
      <xdr:row>4</xdr:row>
      <xdr:rowOff>28575</xdr:rowOff>
    </xdr:to>
    <xdr:sp macro="" textlink="$H$1">
      <xdr:nvSpPr>
        <xdr:cNvPr id="13" name="表號"/>
        <xdr:cNvSpPr>
          <a:spLocks noChangeArrowheads="1"/>
        </xdr:cNvSpPr>
      </xdr:nvSpPr>
      <xdr:spPr bwMode="auto">
        <a:xfrm>
          <a:off x="10125075" y="219075"/>
          <a:ext cx="1933200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9A36B521-C746-4F9F-8FB3-4991D1FDC84D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  <a:cs typeface="+mn-cs"/>
            </a:rPr>
            <a:t>20902-00-01-2</a:t>
          </a:fld>
          <a:endParaRPr lang="en-US" altLang="en-US" sz="1100" b="0" i="0" u="none" strike="noStrike" baseline="0">
            <a:solidFill>
              <a:srgbClr val="000000"/>
            </a:solidFill>
            <a:latin typeface="新細明體" panose="02020500000000000000" pitchFamily="18" charset="-120"/>
            <a:ea typeface="新細明體" panose="02020500000000000000" pitchFamily="18" charset="-12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tabSelected="1" topLeftCell="A3" zoomScaleNormal="100" workbookViewId="0"/>
  </sheetViews>
  <sheetFormatPr defaultRowHeight="16.5"/>
  <cols>
    <col min="1" max="1" width="33.125" style="1" customWidth="1"/>
    <col min="2" max="7" width="12.625" customWidth="1"/>
    <col min="8" max="8" width="12.625" style="1" customWidth="1"/>
    <col min="9" max="11" width="12.625" customWidth="1"/>
  </cols>
  <sheetData>
    <row r="1" spans="1:11" ht="25.5" hidden="1">
      <c r="A1" s="30" t="s">
        <v>47</v>
      </c>
      <c r="B1" s="30" t="s">
        <v>13</v>
      </c>
      <c r="C1" s="31" t="s">
        <v>14</v>
      </c>
      <c r="D1" s="31" t="s">
        <v>15</v>
      </c>
      <c r="E1" s="32" t="s">
        <v>16</v>
      </c>
      <c r="F1" s="31" t="s">
        <v>17</v>
      </c>
      <c r="G1" s="4"/>
      <c r="H1" s="29" t="s">
        <v>46</v>
      </c>
      <c r="I1" s="4"/>
      <c r="J1" s="4"/>
    </row>
    <row r="2" spans="1:11" hidden="1">
      <c r="A2" s="6"/>
      <c r="B2" s="5"/>
      <c r="C2" s="4"/>
      <c r="D2" s="4"/>
      <c r="E2" s="4"/>
      <c r="F2" s="4"/>
      <c r="G2" s="4"/>
      <c r="H2" s="4"/>
      <c r="I2" s="4"/>
      <c r="J2" s="4"/>
    </row>
    <row r="3" spans="1:11">
      <c r="A3" s="11"/>
      <c r="B3" s="11"/>
      <c r="C3" s="2"/>
      <c r="D3" s="2"/>
      <c r="E3" s="3"/>
      <c r="F3" s="3"/>
      <c r="G3" s="3"/>
      <c r="H3" s="3"/>
      <c r="I3" s="3"/>
      <c r="J3" s="3"/>
    </row>
    <row r="4" spans="1:11">
      <c r="A4" s="11"/>
      <c r="B4" s="11"/>
      <c r="C4" s="2"/>
      <c r="D4" s="12"/>
      <c r="E4" s="3"/>
      <c r="F4" s="3"/>
      <c r="G4" s="3"/>
      <c r="H4" s="3"/>
      <c r="I4" s="3"/>
      <c r="J4" s="3"/>
    </row>
    <row r="5" spans="1:11" ht="32.25" customHeight="1">
      <c r="A5" s="42" t="str">
        <f>E1</f>
        <v>嘉義市公庫收支</v>
      </c>
      <c r="B5" s="43"/>
      <c r="C5" s="43"/>
      <c r="D5" s="43"/>
      <c r="E5" s="43"/>
      <c r="F5" s="43"/>
      <c r="G5" s="43"/>
      <c r="H5" s="43"/>
      <c r="I5" s="43"/>
      <c r="J5" s="43"/>
      <c r="K5" s="43"/>
    </row>
    <row r="6" spans="1:11" ht="17.25" thickBot="1">
      <c r="A6" s="41" t="str">
        <f>F1</f>
        <v>中華民國110年11月</v>
      </c>
      <c r="B6" s="41"/>
      <c r="C6" s="41"/>
      <c r="D6" s="41"/>
      <c r="E6" s="41"/>
      <c r="F6" s="41"/>
      <c r="G6" s="41"/>
      <c r="H6" s="41"/>
      <c r="I6" s="41"/>
      <c r="J6" s="41"/>
      <c r="K6" s="41"/>
    </row>
    <row r="7" spans="1:11" ht="16.5" customHeight="1">
      <c r="A7" s="44" t="s">
        <v>0</v>
      </c>
      <c r="B7" s="46" t="s">
        <v>1</v>
      </c>
      <c r="C7" s="47"/>
      <c r="D7" s="48" t="s">
        <v>3</v>
      </c>
      <c r="E7" s="47"/>
      <c r="F7" s="48" t="s">
        <v>4</v>
      </c>
      <c r="G7" s="47"/>
      <c r="H7" s="48" t="s">
        <v>5</v>
      </c>
      <c r="I7" s="47"/>
      <c r="J7" s="38" t="s">
        <v>6</v>
      </c>
      <c r="K7" s="39"/>
    </row>
    <row r="8" spans="1:11" ht="17.25" thickBot="1">
      <c r="A8" s="45"/>
      <c r="B8" s="15" t="s">
        <v>7</v>
      </c>
      <c r="C8" s="16" t="s">
        <v>2</v>
      </c>
      <c r="D8" s="16" t="s">
        <v>7</v>
      </c>
      <c r="E8" s="16" t="s">
        <v>2</v>
      </c>
      <c r="F8" s="16" t="s">
        <v>7</v>
      </c>
      <c r="G8" s="16" t="s">
        <v>2</v>
      </c>
      <c r="H8" s="16" t="s">
        <v>7</v>
      </c>
      <c r="I8" s="16" t="s">
        <v>8</v>
      </c>
      <c r="J8" s="16" t="s">
        <v>7</v>
      </c>
      <c r="K8" s="17" t="s">
        <v>2</v>
      </c>
    </row>
    <row r="9" spans="1:11" ht="16.5" customHeight="1">
      <c r="A9" s="20" t="s">
        <v>18</v>
      </c>
      <c r="B9" s="22">
        <v>1258028</v>
      </c>
      <c r="C9" s="24">
        <v>12575565</v>
      </c>
      <c r="D9" s="24">
        <v>1258028</v>
      </c>
      <c r="E9" s="24">
        <v>12575565</v>
      </c>
      <c r="F9" s="24">
        <v>1235733</v>
      </c>
      <c r="G9" s="24">
        <v>12371942</v>
      </c>
      <c r="H9" s="24">
        <v>22295</v>
      </c>
      <c r="I9" s="24">
        <v>203623</v>
      </c>
      <c r="J9" s="27">
        <v>0</v>
      </c>
      <c r="K9" s="27">
        <v>0</v>
      </c>
    </row>
    <row r="10" spans="1:11" ht="16.5" customHeight="1">
      <c r="A10" s="20" t="s">
        <v>19</v>
      </c>
      <c r="B10" s="22">
        <v>1258028</v>
      </c>
      <c r="C10" s="24">
        <v>12554852</v>
      </c>
      <c r="D10" s="24">
        <v>1258028</v>
      </c>
      <c r="E10" s="24">
        <v>12554852</v>
      </c>
      <c r="F10" s="24">
        <v>1235733</v>
      </c>
      <c r="G10" s="24">
        <v>12351229</v>
      </c>
      <c r="H10" s="24">
        <v>22295</v>
      </c>
      <c r="I10" s="24">
        <v>203623</v>
      </c>
      <c r="J10" s="27">
        <v>0</v>
      </c>
      <c r="K10" s="27">
        <v>0</v>
      </c>
    </row>
    <row r="11" spans="1:11" ht="16.5" customHeight="1">
      <c r="A11" s="19" t="s">
        <v>20</v>
      </c>
      <c r="B11" s="21">
        <v>656717</v>
      </c>
      <c r="C11" s="23">
        <v>5105662</v>
      </c>
      <c r="D11" s="23">
        <v>656717</v>
      </c>
      <c r="E11" s="23">
        <v>5105662</v>
      </c>
      <c r="F11" s="23">
        <v>638875</v>
      </c>
      <c r="G11" s="23">
        <v>4968753</v>
      </c>
      <c r="H11" s="23">
        <v>17842</v>
      </c>
      <c r="I11" s="23">
        <v>136910</v>
      </c>
      <c r="J11" s="26">
        <v>0</v>
      </c>
      <c r="K11" s="26">
        <v>0</v>
      </c>
    </row>
    <row r="12" spans="1:11" ht="16.5" customHeight="1">
      <c r="A12" s="19" t="s">
        <v>21</v>
      </c>
      <c r="B12" s="21">
        <v>31324</v>
      </c>
      <c r="C12" s="23">
        <v>687263</v>
      </c>
      <c r="D12" s="23">
        <v>31324</v>
      </c>
      <c r="E12" s="23">
        <v>687263</v>
      </c>
      <c r="F12" s="23">
        <v>15667</v>
      </c>
      <c r="G12" s="23">
        <v>662155</v>
      </c>
      <c r="H12" s="23">
        <v>15658</v>
      </c>
      <c r="I12" s="23">
        <v>25107</v>
      </c>
      <c r="J12" s="26">
        <v>0</v>
      </c>
      <c r="K12" s="26">
        <v>0</v>
      </c>
    </row>
    <row r="13" spans="1:11" ht="16.5" customHeight="1">
      <c r="A13" s="19" t="s">
        <v>22</v>
      </c>
      <c r="B13" s="21">
        <v>7030</v>
      </c>
      <c r="C13" s="23">
        <v>103452</v>
      </c>
      <c r="D13" s="23">
        <v>7030</v>
      </c>
      <c r="E13" s="23">
        <v>103452</v>
      </c>
      <c r="F13" s="23">
        <v>7030</v>
      </c>
      <c r="G13" s="23">
        <v>102325</v>
      </c>
      <c r="H13" s="26">
        <v>0</v>
      </c>
      <c r="I13" s="23">
        <v>1128</v>
      </c>
      <c r="J13" s="26">
        <v>0</v>
      </c>
      <c r="K13" s="26">
        <v>0</v>
      </c>
    </row>
    <row r="14" spans="1:11" ht="16.5" customHeight="1">
      <c r="A14" s="19" t="s">
        <v>23</v>
      </c>
      <c r="B14" s="21">
        <v>11976</v>
      </c>
      <c r="C14" s="23">
        <v>775694</v>
      </c>
      <c r="D14" s="23">
        <v>11976</v>
      </c>
      <c r="E14" s="23">
        <v>775694</v>
      </c>
      <c r="F14" s="23">
        <v>11435</v>
      </c>
      <c r="G14" s="23">
        <v>768443</v>
      </c>
      <c r="H14" s="23">
        <v>541</v>
      </c>
      <c r="I14" s="23">
        <v>7250</v>
      </c>
      <c r="J14" s="26">
        <v>0</v>
      </c>
      <c r="K14" s="26">
        <v>0</v>
      </c>
    </row>
    <row r="15" spans="1:11" ht="16.5" customHeight="1">
      <c r="A15" s="19" t="s">
        <v>24</v>
      </c>
      <c r="B15" s="21">
        <v>13490</v>
      </c>
      <c r="C15" s="23">
        <v>104873</v>
      </c>
      <c r="D15" s="23">
        <v>13490</v>
      </c>
      <c r="E15" s="23">
        <v>104873</v>
      </c>
      <c r="F15" s="23">
        <v>13466</v>
      </c>
      <c r="G15" s="23">
        <v>102562</v>
      </c>
      <c r="H15" s="23">
        <v>24</v>
      </c>
      <c r="I15" s="23">
        <v>2311</v>
      </c>
      <c r="J15" s="26">
        <v>0</v>
      </c>
      <c r="K15" s="26">
        <v>0</v>
      </c>
    </row>
    <row r="16" spans="1:11" ht="16.5" customHeight="1">
      <c r="A16" s="19" t="s">
        <v>25</v>
      </c>
      <c r="B16" s="21">
        <v>1936</v>
      </c>
      <c r="C16" s="23">
        <v>17854</v>
      </c>
      <c r="D16" s="23">
        <v>1936</v>
      </c>
      <c r="E16" s="23">
        <v>17854</v>
      </c>
      <c r="F16" s="23">
        <v>1932</v>
      </c>
      <c r="G16" s="23">
        <v>17511</v>
      </c>
      <c r="H16" s="23">
        <v>4</v>
      </c>
      <c r="I16" s="23">
        <v>344</v>
      </c>
      <c r="J16" s="26">
        <v>0</v>
      </c>
      <c r="K16" s="26">
        <v>0</v>
      </c>
    </row>
    <row r="17" spans="1:11" ht="16.5" customHeight="1">
      <c r="A17" s="19" t="s">
        <v>26</v>
      </c>
      <c r="B17" s="21">
        <v>23258</v>
      </c>
      <c r="C17" s="23">
        <v>165894</v>
      </c>
      <c r="D17" s="23">
        <v>23258</v>
      </c>
      <c r="E17" s="23">
        <v>165894</v>
      </c>
      <c r="F17" s="23">
        <v>23258</v>
      </c>
      <c r="G17" s="23">
        <v>165894</v>
      </c>
      <c r="H17" s="26">
        <v>0</v>
      </c>
      <c r="I17" s="26">
        <v>0</v>
      </c>
      <c r="J17" s="26">
        <v>0</v>
      </c>
      <c r="K17" s="26">
        <v>0</v>
      </c>
    </row>
    <row r="18" spans="1:11" ht="16.5" customHeight="1">
      <c r="A18" s="19" t="s">
        <v>27</v>
      </c>
      <c r="B18" s="21">
        <v>351115</v>
      </c>
      <c r="C18" s="23">
        <v>708627</v>
      </c>
      <c r="D18" s="23">
        <v>351115</v>
      </c>
      <c r="E18" s="23">
        <v>708627</v>
      </c>
      <c r="F18" s="23">
        <v>350379</v>
      </c>
      <c r="G18" s="23">
        <v>683781</v>
      </c>
      <c r="H18" s="23">
        <v>736</v>
      </c>
      <c r="I18" s="23">
        <v>24846</v>
      </c>
      <c r="J18" s="26">
        <v>0</v>
      </c>
      <c r="K18" s="26">
        <v>0</v>
      </c>
    </row>
    <row r="19" spans="1:11" ht="16.5" customHeight="1">
      <c r="A19" s="19" t="s">
        <v>28</v>
      </c>
      <c r="B19" s="28">
        <v>0</v>
      </c>
      <c r="C19" s="26">
        <v>0</v>
      </c>
      <c r="D19" s="26">
        <v>0</v>
      </c>
      <c r="E19" s="26">
        <v>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</row>
    <row r="20" spans="1:11" ht="16.5" customHeight="1">
      <c r="A20" s="19" t="s">
        <v>29</v>
      </c>
      <c r="B20" s="21">
        <v>332101</v>
      </c>
      <c r="C20" s="23">
        <v>365144</v>
      </c>
      <c r="D20" s="23">
        <v>332101</v>
      </c>
      <c r="E20" s="23">
        <v>365144</v>
      </c>
      <c r="F20" s="23">
        <v>331368</v>
      </c>
      <c r="G20" s="23">
        <v>351968</v>
      </c>
      <c r="H20" s="23">
        <v>733</v>
      </c>
      <c r="I20" s="23">
        <v>13177</v>
      </c>
      <c r="J20" s="26">
        <v>0</v>
      </c>
      <c r="K20" s="26">
        <v>0</v>
      </c>
    </row>
    <row r="21" spans="1:11" ht="16.5" customHeight="1">
      <c r="A21" s="19" t="s">
        <v>30</v>
      </c>
      <c r="B21" s="21">
        <v>19014</v>
      </c>
      <c r="C21" s="23">
        <v>343482</v>
      </c>
      <c r="D21" s="23">
        <v>19014</v>
      </c>
      <c r="E21" s="23">
        <v>343482</v>
      </c>
      <c r="F21" s="23">
        <v>19011</v>
      </c>
      <c r="G21" s="23">
        <v>331813</v>
      </c>
      <c r="H21" s="23">
        <v>2</v>
      </c>
      <c r="I21" s="23">
        <v>11669</v>
      </c>
      <c r="J21" s="26">
        <v>0</v>
      </c>
      <c r="K21" s="26">
        <v>0</v>
      </c>
    </row>
    <row r="22" spans="1:11" ht="16.5" customHeight="1">
      <c r="A22" s="19" t="s">
        <v>31</v>
      </c>
      <c r="B22" s="21">
        <v>7159</v>
      </c>
      <c r="C22" s="23">
        <v>78767</v>
      </c>
      <c r="D22" s="23">
        <v>7159</v>
      </c>
      <c r="E22" s="23">
        <v>78767</v>
      </c>
      <c r="F22" s="23">
        <v>7159</v>
      </c>
      <c r="G22" s="23">
        <v>70571</v>
      </c>
      <c r="H22" s="26">
        <v>0</v>
      </c>
      <c r="I22" s="23">
        <v>8195</v>
      </c>
      <c r="J22" s="26">
        <v>0</v>
      </c>
      <c r="K22" s="26">
        <v>0</v>
      </c>
    </row>
    <row r="23" spans="1:11" ht="16.5" customHeight="1">
      <c r="A23" s="19" t="s">
        <v>32</v>
      </c>
      <c r="B23" s="28">
        <v>0</v>
      </c>
      <c r="C23" s="26">
        <v>0</v>
      </c>
      <c r="D23" s="26">
        <v>0</v>
      </c>
      <c r="E23" s="26">
        <v>0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</row>
    <row r="24" spans="1:11" ht="16.5" customHeight="1">
      <c r="A24" s="19" t="s">
        <v>33</v>
      </c>
      <c r="B24" s="21">
        <v>209429</v>
      </c>
      <c r="C24" s="23">
        <v>2463239</v>
      </c>
      <c r="D24" s="23">
        <v>209429</v>
      </c>
      <c r="E24" s="23">
        <v>2463239</v>
      </c>
      <c r="F24" s="23">
        <v>208550</v>
      </c>
      <c r="G24" s="23">
        <v>2395511</v>
      </c>
      <c r="H24" s="23">
        <v>879</v>
      </c>
      <c r="I24" s="23">
        <v>67729</v>
      </c>
      <c r="J24" s="26">
        <v>0</v>
      </c>
      <c r="K24" s="26">
        <v>0</v>
      </c>
    </row>
    <row r="25" spans="1:11" ht="16.5" customHeight="1">
      <c r="A25" s="19" t="s">
        <v>34</v>
      </c>
      <c r="B25" s="28">
        <v>0</v>
      </c>
      <c r="C25" s="26">
        <v>0</v>
      </c>
      <c r="D25" s="26">
        <v>0</v>
      </c>
      <c r="E25" s="26">
        <v>0</v>
      </c>
      <c r="F25" s="26">
        <v>0</v>
      </c>
      <c r="G25" s="26">
        <v>0</v>
      </c>
      <c r="H25" s="26">
        <v>0</v>
      </c>
      <c r="I25" s="26">
        <v>0</v>
      </c>
      <c r="J25" s="26">
        <v>0</v>
      </c>
      <c r="K25" s="26">
        <v>0</v>
      </c>
    </row>
    <row r="26" spans="1:11" ht="16.5" customHeight="1">
      <c r="A26" s="19" t="s">
        <v>35</v>
      </c>
      <c r="B26" s="28">
        <v>0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</row>
    <row r="27" spans="1:11" ht="16.5" customHeight="1">
      <c r="A27" s="19" t="s">
        <v>36</v>
      </c>
      <c r="B27" s="28">
        <v>0</v>
      </c>
      <c r="C27" s="26">
        <v>0</v>
      </c>
      <c r="D27" s="26">
        <v>0</v>
      </c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</row>
    <row r="28" spans="1:11" ht="16.5" customHeight="1">
      <c r="A28" s="19" t="s">
        <v>37</v>
      </c>
      <c r="B28" s="28">
        <v>0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</row>
    <row r="29" spans="1:11" ht="16.5" customHeight="1">
      <c r="A29" s="19" t="s">
        <v>38</v>
      </c>
      <c r="B29" s="21">
        <v>4735</v>
      </c>
      <c r="C29" s="23">
        <v>35630</v>
      </c>
      <c r="D29" s="23">
        <v>4735</v>
      </c>
      <c r="E29" s="23">
        <v>35630</v>
      </c>
      <c r="F29" s="23">
        <v>3838</v>
      </c>
      <c r="G29" s="23">
        <v>32145</v>
      </c>
      <c r="H29" s="23">
        <v>896</v>
      </c>
      <c r="I29" s="23">
        <v>3485</v>
      </c>
      <c r="J29" s="26">
        <v>0</v>
      </c>
      <c r="K29" s="26">
        <v>0</v>
      </c>
    </row>
    <row r="30" spans="1:11" ht="16.5" customHeight="1">
      <c r="A30" s="19" t="s">
        <v>39</v>
      </c>
      <c r="B30" s="21">
        <v>15882</v>
      </c>
      <c r="C30" s="23">
        <v>202012</v>
      </c>
      <c r="D30" s="23">
        <v>15882</v>
      </c>
      <c r="E30" s="23">
        <v>202012</v>
      </c>
      <c r="F30" s="23">
        <v>15882</v>
      </c>
      <c r="G30" s="23">
        <v>201196</v>
      </c>
      <c r="H30" s="26">
        <v>0</v>
      </c>
      <c r="I30" s="23">
        <v>817</v>
      </c>
      <c r="J30" s="26">
        <v>0</v>
      </c>
      <c r="K30" s="26">
        <v>0</v>
      </c>
    </row>
    <row r="31" spans="1:11" ht="16.5" customHeight="1">
      <c r="A31" s="19" t="s">
        <v>40</v>
      </c>
      <c r="B31" s="28">
        <v>0</v>
      </c>
      <c r="C31" s="26">
        <v>0</v>
      </c>
      <c r="D31" s="26">
        <v>0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</row>
    <row r="32" spans="1:11" ht="16.5" customHeight="1">
      <c r="A32" s="19" t="s">
        <v>41</v>
      </c>
      <c r="B32" s="21">
        <v>2263</v>
      </c>
      <c r="C32" s="23">
        <v>43745</v>
      </c>
      <c r="D32" s="23">
        <v>2263</v>
      </c>
      <c r="E32" s="23">
        <v>43745</v>
      </c>
      <c r="F32" s="23">
        <v>2263</v>
      </c>
      <c r="G32" s="23">
        <v>37152</v>
      </c>
      <c r="H32" s="26">
        <v>0</v>
      </c>
      <c r="I32" s="23">
        <v>6593</v>
      </c>
      <c r="J32" s="26">
        <v>0</v>
      </c>
      <c r="K32" s="26">
        <v>0</v>
      </c>
    </row>
    <row r="33" spans="1:11" ht="16.5" customHeight="1">
      <c r="A33" s="19" t="s">
        <v>42</v>
      </c>
      <c r="B33" s="21">
        <v>2109</v>
      </c>
      <c r="C33" s="23">
        <v>39935</v>
      </c>
      <c r="D33" s="23">
        <v>2109</v>
      </c>
      <c r="E33" s="23">
        <v>39935</v>
      </c>
      <c r="F33" s="23">
        <v>2109</v>
      </c>
      <c r="G33" s="23">
        <v>33340</v>
      </c>
      <c r="H33" s="26">
        <v>0</v>
      </c>
      <c r="I33" s="23">
        <v>6596</v>
      </c>
      <c r="J33" s="26">
        <v>0</v>
      </c>
      <c r="K33" s="26">
        <v>0</v>
      </c>
    </row>
    <row r="34" spans="1:11" ht="16.5" customHeight="1">
      <c r="A34" s="19" t="s">
        <v>43</v>
      </c>
      <c r="B34" s="21">
        <v>153</v>
      </c>
      <c r="C34" s="23">
        <v>3810</v>
      </c>
      <c r="D34" s="23">
        <v>153</v>
      </c>
      <c r="E34" s="23">
        <v>3810</v>
      </c>
      <c r="F34" s="23">
        <v>153</v>
      </c>
      <c r="G34" s="23">
        <v>3812</v>
      </c>
      <c r="H34" s="26">
        <v>0</v>
      </c>
      <c r="I34" s="23">
        <v>-2</v>
      </c>
      <c r="J34" s="26">
        <v>0</v>
      </c>
      <c r="K34" s="26">
        <v>0</v>
      </c>
    </row>
    <row r="35" spans="1:11" ht="16.5" customHeight="1">
      <c r="A35" s="19" t="s">
        <v>44</v>
      </c>
      <c r="B35" s="28">
        <v>0</v>
      </c>
      <c r="C35" s="23">
        <v>1815</v>
      </c>
      <c r="D35" s="26">
        <v>0</v>
      </c>
      <c r="E35" s="23">
        <v>1815</v>
      </c>
      <c r="F35" s="26">
        <v>0</v>
      </c>
      <c r="G35" s="23">
        <v>1764</v>
      </c>
      <c r="H35" s="26">
        <v>0</v>
      </c>
      <c r="I35" s="23">
        <v>51</v>
      </c>
      <c r="J35" s="26">
        <v>0</v>
      </c>
      <c r="K35" s="26">
        <v>0</v>
      </c>
    </row>
    <row r="36" spans="1:11" ht="16.5" customHeight="1">
      <c r="A36" s="19" t="s">
        <v>45</v>
      </c>
      <c r="B36" s="28">
        <v>0</v>
      </c>
      <c r="C36" s="23">
        <v>51</v>
      </c>
      <c r="D36" s="26">
        <v>0</v>
      </c>
      <c r="E36" s="23">
        <v>51</v>
      </c>
      <c r="F36" s="26">
        <v>0</v>
      </c>
      <c r="G36" s="26">
        <v>0</v>
      </c>
      <c r="H36" s="26">
        <v>0</v>
      </c>
      <c r="I36" s="23">
        <v>51</v>
      </c>
      <c r="J36" s="26">
        <v>0</v>
      </c>
      <c r="K36" s="26">
        <v>0</v>
      </c>
    </row>
    <row r="37" spans="1:11" ht="2.25" customHeight="1" thickBot="1">
      <c r="A37" s="9"/>
      <c r="B37" s="7"/>
      <c r="C37" s="8"/>
      <c r="D37" s="8"/>
      <c r="E37" s="10"/>
      <c r="F37" s="10"/>
      <c r="G37" s="10"/>
      <c r="H37" s="10"/>
      <c r="I37" s="10"/>
      <c r="J37" s="10"/>
      <c r="K37" s="13"/>
    </row>
    <row r="38" spans="1:11" ht="36.75" customHeight="1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</row>
  </sheetData>
  <mergeCells count="9">
    <mergeCell ref="J7:K7"/>
    <mergeCell ref="A38:K38"/>
    <mergeCell ref="A6:K6"/>
    <mergeCell ref="A5:K5"/>
    <mergeCell ref="A7:A8"/>
    <mergeCell ref="B7:C7"/>
    <mergeCell ref="D7:E7"/>
    <mergeCell ref="F7:G7"/>
    <mergeCell ref="H7:I7"/>
  </mergeCells>
  <phoneticPr fontId="2" type="noConversion"/>
  <printOptions horizontalCentered="1"/>
  <pageMargins left="0.70866141732283472" right="0.70866141732283472" top="0.59055118110236227" bottom="0.59055118110236227" header="0.31496062992125984" footer="0.31496062992125984"/>
  <pageSetup paperSize="9" scale="80" orientation="landscape" useFirstPageNumber="1" r:id="rId1"/>
  <headerFooter alignWithMargins="0">
    <oddFooter xml:space="preserve">&amp;C&amp;10 &amp;R第&amp;P頁 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tabSelected="1" topLeftCell="A3" zoomScaleNormal="100" workbookViewId="0"/>
  </sheetViews>
  <sheetFormatPr defaultRowHeight="16.5"/>
  <cols>
    <col min="1" max="1" width="33.125" style="1" customWidth="1"/>
    <col min="2" max="7" width="12.625" customWidth="1"/>
    <col min="8" max="8" width="12.625" style="1" customWidth="1"/>
    <col min="9" max="11" width="12.625" customWidth="1"/>
  </cols>
  <sheetData>
    <row r="1" spans="1:11" ht="25.5" hidden="1">
      <c r="A1" s="30" t="s">
        <v>47</v>
      </c>
      <c r="B1" s="30" t="s">
        <v>13</v>
      </c>
      <c r="C1" s="31" t="s">
        <v>14</v>
      </c>
      <c r="D1" s="31" t="s">
        <v>15</v>
      </c>
      <c r="E1" s="32" t="s">
        <v>73</v>
      </c>
      <c r="F1" s="31" t="s">
        <v>17</v>
      </c>
      <c r="G1" s="4"/>
      <c r="H1" s="29" t="s">
        <v>46</v>
      </c>
      <c r="I1" s="4"/>
      <c r="J1" s="4"/>
    </row>
    <row r="2" spans="1:11" hidden="1">
      <c r="A2" s="6"/>
      <c r="B2" s="5"/>
      <c r="C2" s="4"/>
      <c r="D2" s="4"/>
      <c r="E2" s="4"/>
      <c r="F2" s="4"/>
      <c r="G2" s="4"/>
      <c r="H2" s="4"/>
      <c r="I2" s="4"/>
      <c r="J2" s="4"/>
    </row>
    <row r="3" spans="1:11">
      <c r="A3" s="11"/>
      <c r="B3" s="11"/>
      <c r="C3" s="2"/>
      <c r="D3" s="2"/>
      <c r="E3" s="3"/>
      <c r="F3" s="3"/>
      <c r="G3" s="3"/>
      <c r="H3" s="3"/>
      <c r="I3" s="3"/>
      <c r="J3" s="3"/>
    </row>
    <row r="4" spans="1:11">
      <c r="A4" s="11"/>
      <c r="B4" s="11"/>
      <c r="C4" s="2"/>
      <c r="D4" s="12"/>
      <c r="E4" s="3"/>
      <c r="F4" s="3"/>
      <c r="G4" s="3"/>
      <c r="H4" s="3"/>
      <c r="I4" s="3"/>
      <c r="J4" s="3"/>
    </row>
    <row r="5" spans="1:11" ht="32.25" customHeight="1">
      <c r="A5" s="42" t="str">
        <f>E1</f>
        <v>嘉義市公庫收支(續1)</v>
      </c>
      <c r="B5" s="43"/>
      <c r="C5" s="43"/>
      <c r="D5" s="43"/>
      <c r="E5" s="43"/>
      <c r="F5" s="43"/>
      <c r="G5" s="43"/>
      <c r="H5" s="43"/>
      <c r="I5" s="43"/>
      <c r="J5" s="43"/>
      <c r="K5" s="43"/>
    </row>
    <row r="6" spans="1:11" ht="17.25" thickBot="1">
      <c r="A6" s="41" t="str">
        <f>F1</f>
        <v>中華民國110年11月</v>
      </c>
      <c r="B6" s="41"/>
      <c r="C6" s="41"/>
      <c r="D6" s="41"/>
      <c r="E6" s="41"/>
      <c r="F6" s="41"/>
      <c r="G6" s="41"/>
      <c r="H6" s="41"/>
      <c r="I6" s="41"/>
      <c r="J6" s="41"/>
      <c r="K6" s="41"/>
    </row>
    <row r="7" spans="1:11" ht="16.5" customHeight="1">
      <c r="A7" s="44" t="s">
        <v>0</v>
      </c>
      <c r="B7" s="46" t="s">
        <v>1</v>
      </c>
      <c r="C7" s="47"/>
      <c r="D7" s="48" t="s">
        <v>3</v>
      </c>
      <c r="E7" s="47"/>
      <c r="F7" s="48" t="s">
        <v>4</v>
      </c>
      <c r="G7" s="47"/>
      <c r="H7" s="48" t="s">
        <v>5</v>
      </c>
      <c r="I7" s="47"/>
      <c r="J7" s="38" t="s">
        <v>6</v>
      </c>
      <c r="K7" s="39"/>
    </row>
    <row r="8" spans="1:11" ht="17.25" thickBot="1">
      <c r="A8" s="45"/>
      <c r="B8" s="15" t="s">
        <v>7</v>
      </c>
      <c r="C8" s="16" t="s">
        <v>2</v>
      </c>
      <c r="D8" s="16" t="s">
        <v>7</v>
      </c>
      <c r="E8" s="16" t="s">
        <v>2</v>
      </c>
      <c r="F8" s="16" t="s">
        <v>7</v>
      </c>
      <c r="G8" s="16" t="s">
        <v>2</v>
      </c>
      <c r="H8" s="16" t="s">
        <v>7</v>
      </c>
      <c r="I8" s="16" t="s">
        <v>2</v>
      </c>
      <c r="J8" s="16" t="s">
        <v>7</v>
      </c>
      <c r="K8" s="17" t="s">
        <v>2</v>
      </c>
    </row>
    <row r="9" spans="1:11" ht="17.25" customHeight="1">
      <c r="A9" s="19" t="s">
        <v>74</v>
      </c>
      <c r="B9" s="28">
        <v>0</v>
      </c>
      <c r="C9" s="26">
        <v>0</v>
      </c>
      <c r="D9" s="26">
        <v>0</v>
      </c>
      <c r="E9" s="26">
        <v>0</v>
      </c>
      <c r="F9" s="26">
        <v>0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</row>
    <row r="10" spans="1:11" ht="16.5" customHeight="1">
      <c r="A10" s="19" t="s">
        <v>48</v>
      </c>
      <c r="B10" s="28">
        <v>0</v>
      </c>
      <c r="C10" s="23">
        <v>1764</v>
      </c>
      <c r="D10" s="26">
        <v>0</v>
      </c>
      <c r="E10" s="23">
        <v>1764</v>
      </c>
      <c r="F10" s="26">
        <v>0</v>
      </c>
      <c r="G10" s="23">
        <v>1764</v>
      </c>
      <c r="H10" s="26">
        <v>0</v>
      </c>
      <c r="I10" s="26">
        <v>0</v>
      </c>
      <c r="J10" s="26">
        <v>0</v>
      </c>
      <c r="K10" s="26">
        <v>0</v>
      </c>
    </row>
    <row r="11" spans="1:11" ht="16.5" customHeight="1">
      <c r="A11" s="19" t="s">
        <v>49</v>
      </c>
      <c r="B11" s="21">
        <v>563062</v>
      </c>
      <c r="C11" s="23">
        <v>6995240</v>
      </c>
      <c r="D11" s="23">
        <v>563062</v>
      </c>
      <c r="E11" s="23">
        <v>6995240</v>
      </c>
      <c r="F11" s="23">
        <v>558371</v>
      </c>
      <c r="G11" s="23">
        <v>6959885</v>
      </c>
      <c r="H11" s="23">
        <v>4692</v>
      </c>
      <c r="I11" s="23">
        <v>35355</v>
      </c>
      <c r="J11" s="26">
        <v>0</v>
      </c>
      <c r="K11" s="26">
        <v>0</v>
      </c>
    </row>
    <row r="12" spans="1:11" ht="16.5" customHeight="1">
      <c r="A12" s="19" t="s">
        <v>50</v>
      </c>
      <c r="B12" s="21">
        <v>563062</v>
      </c>
      <c r="C12" s="23">
        <v>6995240</v>
      </c>
      <c r="D12" s="23">
        <v>563062</v>
      </c>
      <c r="E12" s="23">
        <v>6995240</v>
      </c>
      <c r="F12" s="23">
        <v>558371</v>
      </c>
      <c r="G12" s="23">
        <v>6959885</v>
      </c>
      <c r="H12" s="23">
        <v>4692</v>
      </c>
      <c r="I12" s="23">
        <v>35355</v>
      </c>
      <c r="J12" s="26">
        <v>0</v>
      </c>
      <c r="K12" s="26">
        <v>0</v>
      </c>
    </row>
    <row r="13" spans="1:11" ht="16.5" customHeight="1">
      <c r="A13" s="19" t="s">
        <v>51</v>
      </c>
      <c r="B13" s="28">
        <v>0</v>
      </c>
      <c r="C13" s="26">
        <v>0</v>
      </c>
      <c r="D13" s="26">
        <v>0</v>
      </c>
      <c r="E13" s="26">
        <v>0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</row>
    <row r="14" spans="1:11" ht="16.5" customHeight="1">
      <c r="A14" s="19" t="s">
        <v>52</v>
      </c>
      <c r="B14" s="21">
        <v>6011</v>
      </c>
      <c r="C14" s="23">
        <v>20543</v>
      </c>
      <c r="D14" s="23">
        <v>6011</v>
      </c>
      <c r="E14" s="23">
        <v>20543</v>
      </c>
      <c r="F14" s="23">
        <v>6672</v>
      </c>
      <c r="G14" s="23">
        <v>7204</v>
      </c>
      <c r="H14" s="23">
        <v>-661</v>
      </c>
      <c r="I14" s="23">
        <v>13339</v>
      </c>
      <c r="J14" s="26">
        <v>0</v>
      </c>
      <c r="K14" s="26">
        <v>0</v>
      </c>
    </row>
    <row r="15" spans="1:11" ht="16.5" customHeight="1">
      <c r="A15" s="19" t="s">
        <v>53</v>
      </c>
      <c r="B15" s="28">
        <v>0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</row>
    <row r="16" spans="1:11" ht="16.5" customHeight="1">
      <c r="A16" s="19" t="s">
        <v>54</v>
      </c>
      <c r="B16" s="21">
        <v>9358</v>
      </c>
      <c r="C16" s="23">
        <v>150203</v>
      </c>
      <c r="D16" s="23">
        <v>9358</v>
      </c>
      <c r="E16" s="23">
        <v>150203</v>
      </c>
      <c r="F16" s="23">
        <v>9832</v>
      </c>
      <c r="G16" s="23">
        <v>143130</v>
      </c>
      <c r="H16" s="23">
        <v>-474</v>
      </c>
      <c r="I16" s="23">
        <v>7074</v>
      </c>
      <c r="J16" s="26">
        <v>0</v>
      </c>
      <c r="K16" s="26">
        <v>0</v>
      </c>
    </row>
    <row r="17" spans="1:11" ht="16.5" customHeight="1">
      <c r="A17" s="20" t="s">
        <v>55</v>
      </c>
      <c r="B17" s="33">
        <v>0</v>
      </c>
      <c r="C17" s="24">
        <v>20713</v>
      </c>
      <c r="D17" s="27">
        <v>0</v>
      </c>
      <c r="E17" s="24">
        <v>20713</v>
      </c>
      <c r="F17" s="27">
        <v>0</v>
      </c>
      <c r="G17" s="24">
        <v>20713</v>
      </c>
      <c r="H17" s="27">
        <v>0</v>
      </c>
      <c r="I17" s="27">
        <v>0</v>
      </c>
      <c r="J17" s="27">
        <v>0</v>
      </c>
      <c r="K17" s="27">
        <v>0</v>
      </c>
    </row>
    <row r="18" spans="1:11" ht="16.5" customHeight="1">
      <c r="A18" s="19" t="s">
        <v>41</v>
      </c>
      <c r="B18" s="28">
        <v>0</v>
      </c>
      <c r="C18" s="23">
        <v>20713</v>
      </c>
      <c r="D18" s="26">
        <v>0</v>
      </c>
      <c r="E18" s="23">
        <v>20713</v>
      </c>
      <c r="F18" s="26">
        <v>0</v>
      </c>
      <c r="G18" s="23">
        <v>20713</v>
      </c>
      <c r="H18" s="26">
        <v>0</v>
      </c>
      <c r="I18" s="26">
        <v>0</v>
      </c>
      <c r="J18" s="26">
        <v>0</v>
      </c>
      <c r="K18" s="26">
        <v>0</v>
      </c>
    </row>
    <row r="19" spans="1:11" ht="16.5" customHeight="1">
      <c r="A19" s="19" t="s">
        <v>56</v>
      </c>
      <c r="B19" s="28">
        <v>0</v>
      </c>
      <c r="C19" s="23">
        <v>20713</v>
      </c>
      <c r="D19" s="26">
        <v>0</v>
      </c>
      <c r="E19" s="23">
        <v>20713</v>
      </c>
      <c r="F19" s="26">
        <v>0</v>
      </c>
      <c r="G19" s="23">
        <v>20713</v>
      </c>
      <c r="H19" s="26">
        <v>0</v>
      </c>
      <c r="I19" s="26">
        <v>0</v>
      </c>
      <c r="J19" s="26">
        <v>0</v>
      </c>
      <c r="K19" s="26">
        <v>0</v>
      </c>
    </row>
    <row r="20" spans="1:11" ht="16.5" customHeight="1">
      <c r="A20" s="19" t="s">
        <v>57</v>
      </c>
      <c r="B20" s="28">
        <v>0</v>
      </c>
      <c r="C20" s="26">
        <v>0</v>
      </c>
      <c r="D20" s="26">
        <v>0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</row>
    <row r="21" spans="1:11" ht="16.5" customHeight="1">
      <c r="A21" s="19" t="s">
        <v>58</v>
      </c>
      <c r="B21" s="28">
        <v>0</v>
      </c>
      <c r="C21" s="26">
        <v>0</v>
      </c>
      <c r="D21" s="26">
        <v>0</v>
      </c>
      <c r="E21" s="26">
        <v>0</v>
      </c>
      <c r="F21" s="26">
        <v>0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</row>
    <row r="22" spans="1:11" ht="16.5" customHeight="1">
      <c r="A22" s="20" t="s">
        <v>59</v>
      </c>
      <c r="B22" s="33">
        <v>0</v>
      </c>
      <c r="C22" s="27">
        <v>0</v>
      </c>
      <c r="D22" s="27">
        <v>0</v>
      </c>
      <c r="E22" s="27">
        <v>0</v>
      </c>
      <c r="F22" s="18"/>
      <c r="G22" s="18"/>
      <c r="H22" s="18"/>
      <c r="I22" s="18"/>
      <c r="J22" s="27">
        <v>0</v>
      </c>
      <c r="K22" s="27">
        <v>0</v>
      </c>
    </row>
    <row r="23" spans="1:11" ht="16.5" customHeight="1">
      <c r="A23" s="19" t="s">
        <v>60</v>
      </c>
      <c r="B23" s="28">
        <v>0</v>
      </c>
      <c r="C23" s="26">
        <v>0</v>
      </c>
      <c r="D23" s="26">
        <v>0</v>
      </c>
      <c r="E23" s="26">
        <v>0</v>
      </c>
      <c r="F23" s="18"/>
      <c r="G23" s="18"/>
      <c r="H23" s="18"/>
      <c r="I23" s="18"/>
      <c r="J23" s="26">
        <v>0</v>
      </c>
      <c r="K23" s="26">
        <v>0</v>
      </c>
    </row>
    <row r="24" spans="1:11" ht="16.5" customHeight="1">
      <c r="A24" s="20" t="s">
        <v>61</v>
      </c>
      <c r="B24" s="22">
        <v>481874</v>
      </c>
      <c r="C24" s="24">
        <v>6124912</v>
      </c>
      <c r="D24" s="24">
        <v>481874</v>
      </c>
      <c r="E24" s="24">
        <v>6124912</v>
      </c>
      <c r="F24" s="18"/>
      <c r="G24" s="18"/>
      <c r="H24" s="18"/>
      <c r="I24" s="18"/>
      <c r="J24" s="27">
        <v>0</v>
      </c>
      <c r="K24" s="27">
        <v>0</v>
      </c>
    </row>
    <row r="25" spans="1:11" ht="16.5" customHeight="1">
      <c r="A25" s="19" t="s">
        <v>62</v>
      </c>
      <c r="B25" s="28">
        <v>0</v>
      </c>
      <c r="C25" s="26">
        <v>0</v>
      </c>
      <c r="D25" s="26">
        <v>0</v>
      </c>
      <c r="E25" s="26">
        <v>0</v>
      </c>
      <c r="F25" s="18"/>
      <c r="G25" s="18"/>
      <c r="H25" s="18"/>
      <c r="I25" s="18"/>
      <c r="J25" s="26">
        <v>0</v>
      </c>
      <c r="K25" s="26">
        <v>0</v>
      </c>
    </row>
    <row r="26" spans="1:11" ht="16.5" customHeight="1">
      <c r="A26" s="19" t="s">
        <v>63</v>
      </c>
      <c r="B26" s="28">
        <v>0</v>
      </c>
      <c r="C26" s="23">
        <v>226463</v>
      </c>
      <c r="D26" s="26">
        <v>0</v>
      </c>
      <c r="E26" s="23">
        <v>226463</v>
      </c>
      <c r="F26" s="18"/>
      <c r="G26" s="18"/>
      <c r="H26" s="18"/>
      <c r="I26" s="18"/>
      <c r="J26" s="26">
        <v>0</v>
      </c>
      <c r="K26" s="26">
        <v>0</v>
      </c>
    </row>
    <row r="27" spans="1:11" ht="16.5" customHeight="1">
      <c r="A27" s="19" t="s">
        <v>64</v>
      </c>
      <c r="B27" s="28">
        <v>0</v>
      </c>
      <c r="C27" s="26">
        <v>0</v>
      </c>
      <c r="D27" s="26">
        <v>0</v>
      </c>
      <c r="E27" s="26">
        <v>0</v>
      </c>
      <c r="F27" s="18"/>
      <c r="G27" s="18"/>
      <c r="H27" s="18"/>
      <c r="I27" s="18"/>
      <c r="J27" s="26">
        <v>0</v>
      </c>
      <c r="K27" s="26">
        <v>0</v>
      </c>
    </row>
    <row r="28" spans="1:11" ht="16.5" customHeight="1">
      <c r="A28" s="19" t="s">
        <v>65</v>
      </c>
      <c r="B28" s="21">
        <v>481874</v>
      </c>
      <c r="C28" s="23">
        <v>5898449</v>
      </c>
      <c r="D28" s="23">
        <v>481874</v>
      </c>
      <c r="E28" s="23">
        <v>5898449</v>
      </c>
      <c r="F28" s="18"/>
      <c r="G28" s="18"/>
      <c r="H28" s="18"/>
      <c r="I28" s="18"/>
      <c r="J28" s="26">
        <v>0</v>
      </c>
      <c r="K28" s="26">
        <v>0</v>
      </c>
    </row>
    <row r="29" spans="1:11" ht="16.5" customHeight="1">
      <c r="A29" s="19" t="s">
        <v>66</v>
      </c>
      <c r="B29" s="28">
        <v>0</v>
      </c>
      <c r="C29" s="26">
        <v>0</v>
      </c>
      <c r="D29" s="26">
        <v>0</v>
      </c>
      <c r="E29" s="26">
        <v>0</v>
      </c>
      <c r="F29" s="18"/>
      <c r="G29" s="18"/>
      <c r="H29" s="18"/>
      <c r="I29" s="18"/>
      <c r="J29" s="26">
        <v>0</v>
      </c>
      <c r="K29" s="26">
        <v>0</v>
      </c>
    </row>
    <row r="30" spans="1:11" ht="16.5" customHeight="1">
      <c r="A30" s="19" t="s">
        <v>67</v>
      </c>
      <c r="B30" s="28">
        <v>0</v>
      </c>
      <c r="C30" s="26">
        <v>0</v>
      </c>
      <c r="D30" s="26">
        <v>0</v>
      </c>
      <c r="E30" s="26">
        <v>0</v>
      </c>
      <c r="F30" s="18"/>
      <c r="G30" s="18"/>
      <c r="H30" s="18"/>
      <c r="I30" s="18"/>
      <c r="J30" s="26">
        <v>0</v>
      </c>
      <c r="K30" s="26">
        <v>0</v>
      </c>
    </row>
    <row r="31" spans="1:11" ht="16.5" customHeight="1">
      <c r="A31" s="19" t="s">
        <v>68</v>
      </c>
      <c r="B31" s="28">
        <v>0</v>
      </c>
      <c r="C31" s="26">
        <v>0</v>
      </c>
      <c r="D31" s="26">
        <v>0</v>
      </c>
      <c r="E31" s="26">
        <v>0</v>
      </c>
      <c r="F31" s="18"/>
      <c r="G31" s="18"/>
      <c r="H31" s="18"/>
      <c r="I31" s="18"/>
      <c r="J31" s="26">
        <v>0</v>
      </c>
      <c r="K31" s="26">
        <v>0</v>
      </c>
    </row>
    <row r="32" spans="1:11" ht="16.5" customHeight="1">
      <c r="A32" s="19" t="s">
        <v>69</v>
      </c>
      <c r="B32" s="28">
        <v>0</v>
      </c>
      <c r="C32" s="26">
        <v>0</v>
      </c>
      <c r="D32" s="26">
        <v>0</v>
      </c>
      <c r="E32" s="26">
        <v>0</v>
      </c>
      <c r="F32" s="18"/>
      <c r="G32" s="18"/>
      <c r="H32" s="18"/>
      <c r="I32" s="18"/>
      <c r="J32" s="26">
        <v>0</v>
      </c>
      <c r="K32" s="26">
        <v>0</v>
      </c>
    </row>
    <row r="33" spans="1:11" ht="16.5" customHeight="1">
      <c r="A33" s="20" t="s">
        <v>70</v>
      </c>
      <c r="B33" s="22">
        <v>1739901</v>
      </c>
      <c r="C33" s="24">
        <v>18700476</v>
      </c>
      <c r="D33" s="24">
        <v>1739901</v>
      </c>
      <c r="E33" s="24">
        <v>18700476</v>
      </c>
      <c r="F33" s="18"/>
      <c r="G33" s="18"/>
      <c r="H33" s="18"/>
      <c r="I33" s="18"/>
      <c r="J33" s="27">
        <v>0</v>
      </c>
      <c r="K33" s="27">
        <v>0</v>
      </c>
    </row>
    <row r="34" spans="1:11" ht="16.5" customHeight="1">
      <c r="A34" s="20" t="s">
        <v>71</v>
      </c>
      <c r="B34" s="33">
        <v>3802634</v>
      </c>
      <c r="C34" s="27">
        <v>4166373</v>
      </c>
      <c r="D34" s="27">
        <v>3615639</v>
      </c>
      <c r="E34" s="27">
        <v>3978752</v>
      </c>
      <c r="F34" s="18"/>
      <c r="G34" s="18"/>
      <c r="H34" s="18"/>
      <c r="I34" s="18"/>
      <c r="J34" s="24">
        <v>186995</v>
      </c>
      <c r="K34" s="24">
        <v>187621</v>
      </c>
    </row>
    <row r="35" spans="1:11" ht="16.5" customHeight="1">
      <c r="A35" s="20" t="s">
        <v>72</v>
      </c>
      <c r="B35" s="33">
        <v>5542536</v>
      </c>
      <c r="C35" s="27">
        <v>22866850</v>
      </c>
      <c r="D35" s="27">
        <v>5355541</v>
      </c>
      <c r="E35" s="27">
        <v>22679228</v>
      </c>
      <c r="F35" s="18"/>
      <c r="G35" s="18"/>
      <c r="H35" s="18"/>
      <c r="I35" s="18"/>
      <c r="J35" s="24">
        <v>186995</v>
      </c>
      <c r="K35" s="24">
        <v>187621</v>
      </c>
    </row>
    <row r="36" spans="1:11" ht="1.5" customHeight="1" thickBot="1">
      <c r="A36" s="9"/>
      <c r="B36" s="7"/>
      <c r="C36" s="8"/>
      <c r="D36" s="8"/>
      <c r="E36" s="10"/>
      <c r="F36" s="10"/>
      <c r="G36" s="10"/>
      <c r="H36" s="10"/>
      <c r="I36" s="10"/>
      <c r="J36" s="10"/>
      <c r="K36" s="13"/>
    </row>
    <row r="37" spans="1:11" ht="20.25" customHeight="1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40"/>
    </row>
  </sheetData>
  <mergeCells count="9">
    <mergeCell ref="A37:K37"/>
    <mergeCell ref="A5:K5"/>
    <mergeCell ref="A6:K6"/>
    <mergeCell ref="A7:A8"/>
    <mergeCell ref="B7:C7"/>
    <mergeCell ref="D7:E7"/>
    <mergeCell ref="F7:G7"/>
    <mergeCell ref="H7:I7"/>
    <mergeCell ref="J7:K7"/>
  </mergeCells>
  <phoneticPr fontId="2" type="noConversion"/>
  <printOptions horizontalCentered="1"/>
  <pageMargins left="0.70866141732283472" right="0.70866141732283472" top="0.59055118110236227" bottom="0.59055118110236227" header="0.31496062992125984" footer="0.31496062992125984"/>
  <pageSetup paperSize="9" scale="80" firstPageNumber="2" orientation="landscape" useFirstPageNumber="1" r:id="rId1"/>
  <headerFooter alignWithMargins="0">
    <oddFooter xml:space="preserve">&amp;C&amp;10 &amp;R第&amp;P頁  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8"/>
  <sheetViews>
    <sheetView tabSelected="1" topLeftCell="A3" zoomScaleNormal="100" workbookViewId="0"/>
  </sheetViews>
  <sheetFormatPr defaultRowHeight="16.5"/>
  <cols>
    <col min="1" max="1" width="32.625" style="1" customWidth="1"/>
    <col min="2" max="7" width="12.625" customWidth="1"/>
    <col min="8" max="8" width="12.625" style="1" customWidth="1"/>
    <col min="9" max="11" width="12.625" customWidth="1"/>
    <col min="14" max="14" width="9" style="1"/>
    <col min="21" max="21" width="9" style="1"/>
  </cols>
  <sheetData>
    <row r="1" spans="1:12" ht="25.5" hidden="1">
      <c r="A1" s="30" t="s">
        <v>47</v>
      </c>
      <c r="B1" s="30" t="s">
        <v>13</v>
      </c>
      <c r="C1" s="31" t="s">
        <v>14</v>
      </c>
      <c r="D1" s="31" t="s">
        <v>15</v>
      </c>
      <c r="E1" s="32" t="s">
        <v>75</v>
      </c>
      <c r="F1" s="31" t="s">
        <v>17</v>
      </c>
      <c r="G1" s="4"/>
      <c r="H1" s="29" t="s">
        <v>46</v>
      </c>
      <c r="I1" s="4"/>
      <c r="J1" s="4"/>
    </row>
    <row r="2" spans="1:12" hidden="1">
      <c r="A2" s="6"/>
      <c r="B2" s="5"/>
      <c r="C2" s="4"/>
      <c r="D2" s="4"/>
      <c r="E2" s="4"/>
      <c r="F2" s="4"/>
      <c r="G2" s="4"/>
      <c r="H2" s="4"/>
      <c r="I2" s="4"/>
      <c r="J2" s="4"/>
    </row>
    <row r="3" spans="1:12">
      <c r="A3" s="11"/>
      <c r="B3" s="11"/>
      <c r="C3" s="2"/>
      <c r="D3" s="2"/>
      <c r="E3" s="3"/>
      <c r="F3" s="3"/>
      <c r="G3" s="3"/>
      <c r="H3" s="3"/>
      <c r="I3" s="3"/>
      <c r="J3" s="3"/>
    </row>
    <row r="4" spans="1:12">
      <c r="A4" s="11"/>
      <c r="B4" s="11"/>
      <c r="C4" s="2"/>
      <c r="D4" s="12"/>
      <c r="E4" s="3"/>
      <c r="F4" s="3"/>
      <c r="G4" s="3"/>
      <c r="H4" s="3"/>
      <c r="I4" s="3"/>
      <c r="J4" s="3"/>
    </row>
    <row r="5" spans="1:12" ht="32.25" customHeight="1">
      <c r="A5" s="42" t="str">
        <f>E1</f>
        <v>嘉義市公庫收支(續2)</v>
      </c>
      <c r="B5" s="43"/>
      <c r="C5" s="43"/>
      <c r="D5" s="43"/>
      <c r="E5" s="43"/>
      <c r="F5" s="43"/>
      <c r="G5" s="43"/>
      <c r="H5" s="43"/>
      <c r="I5" s="43"/>
      <c r="J5" s="43"/>
      <c r="K5" s="43"/>
    </row>
    <row r="6" spans="1:12" ht="17.25" thickBot="1">
      <c r="A6" s="41" t="str">
        <f>F1</f>
        <v>中華民國110年11月</v>
      </c>
      <c r="B6" s="41"/>
      <c r="C6" s="41"/>
      <c r="D6" s="41"/>
      <c r="E6" s="41"/>
      <c r="F6" s="41"/>
      <c r="G6" s="41"/>
      <c r="H6" s="41"/>
      <c r="I6" s="41"/>
      <c r="J6" s="41"/>
      <c r="K6" s="41"/>
    </row>
    <row r="7" spans="1:12" ht="16.5" customHeight="1">
      <c r="A7" s="44" t="s">
        <v>0</v>
      </c>
      <c r="B7" s="46" t="s">
        <v>1</v>
      </c>
      <c r="C7" s="47"/>
      <c r="D7" s="48" t="s">
        <v>3</v>
      </c>
      <c r="E7" s="47"/>
      <c r="F7" s="48" t="s">
        <v>9</v>
      </c>
      <c r="G7" s="47"/>
      <c r="H7" s="48" t="s">
        <v>10</v>
      </c>
      <c r="I7" s="47"/>
      <c r="J7" s="38" t="s">
        <v>12</v>
      </c>
      <c r="K7" s="39"/>
      <c r="L7" s="14"/>
    </row>
    <row r="8" spans="1:12" ht="17.25" thickBot="1">
      <c r="A8" s="45"/>
      <c r="B8" s="15" t="s">
        <v>7</v>
      </c>
      <c r="C8" s="16" t="s">
        <v>2</v>
      </c>
      <c r="D8" s="16" t="s">
        <v>7</v>
      </c>
      <c r="E8" s="16" t="s">
        <v>2</v>
      </c>
      <c r="F8" s="16" t="s">
        <v>7</v>
      </c>
      <c r="G8" s="16" t="s">
        <v>2</v>
      </c>
      <c r="H8" s="16" t="s">
        <v>7</v>
      </c>
      <c r="I8" s="16" t="s">
        <v>2</v>
      </c>
      <c r="J8" s="16" t="s">
        <v>7</v>
      </c>
      <c r="K8" s="17" t="s">
        <v>2</v>
      </c>
      <c r="L8" s="14"/>
    </row>
    <row r="9" spans="1:12" ht="16.5" customHeight="1">
      <c r="A9" s="20" t="s">
        <v>18</v>
      </c>
      <c r="B9" s="22">
        <v>1156508</v>
      </c>
      <c r="C9" s="24">
        <v>13278007</v>
      </c>
      <c r="D9" s="24">
        <v>1156508</v>
      </c>
      <c r="E9" s="24">
        <v>13277380</v>
      </c>
      <c r="F9" s="24">
        <v>1097240</v>
      </c>
      <c r="G9" s="24">
        <v>12201171</v>
      </c>
      <c r="H9" s="24">
        <v>59268</v>
      </c>
      <c r="I9" s="24">
        <v>1076209</v>
      </c>
      <c r="J9" s="27">
        <v>0</v>
      </c>
      <c r="K9" s="24">
        <v>626</v>
      </c>
      <c r="L9" s="14"/>
    </row>
    <row r="10" spans="1:12" ht="16.5" customHeight="1">
      <c r="A10" s="20" t="s">
        <v>19</v>
      </c>
      <c r="B10" s="22">
        <v>860850</v>
      </c>
      <c r="C10" s="24">
        <v>11270322</v>
      </c>
      <c r="D10" s="24">
        <v>860850</v>
      </c>
      <c r="E10" s="24">
        <v>11270322</v>
      </c>
      <c r="F10" s="24">
        <v>853975</v>
      </c>
      <c r="G10" s="24">
        <v>11054689</v>
      </c>
      <c r="H10" s="24">
        <v>6874</v>
      </c>
      <c r="I10" s="24">
        <v>215632</v>
      </c>
      <c r="J10" s="27">
        <v>0</v>
      </c>
      <c r="K10" s="27">
        <v>0</v>
      </c>
      <c r="L10" s="14"/>
    </row>
    <row r="11" spans="1:12" ht="16.5" customHeight="1">
      <c r="A11" s="19" t="s">
        <v>76</v>
      </c>
      <c r="B11" s="21">
        <v>203495</v>
      </c>
      <c r="C11" s="23">
        <v>2571888</v>
      </c>
      <c r="D11" s="23">
        <v>203495</v>
      </c>
      <c r="E11" s="23">
        <v>2571888</v>
      </c>
      <c r="F11" s="23">
        <v>203421</v>
      </c>
      <c r="G11" s="23">
        <v>2549275</v>
      </c>
      <c r="H11" s="23">
        <v>74</v>
      </c>
      <c r="I11" s="23">
        <v>22613</v>
      </c>
      <c r="J11" s="26">
        <v>0</v>
      </c>
      <c r="K11" s="26">
        <v>0</v>
      </c>
      <c r="L11" s="14"/>
    </row>
    <row r="12" spans="1:12" ht="16.5" customHeight="1">
      <c r="A12" s="19" t="s">
        <v>77</v>
      </c>
      <c r="B12" s="21">
        <v>11527</v>
      </c>
      <c r="C12" s="23">
        <v>129624</v>
      </c>
      <c r="D12" s="23">
        <v>11527</v>
      </c>
      <c r="E12" s="23">
        <v>129624</v>
      </c>
      <c r="F12" s="23">
        <v>11527</v>
      </c>
      <c r="G12" s="23">
        <v>129219</v>
      </c>
      <c r="H12" s="26">
        <v>0</v>
      </c>
      <c r="I12" s="23">
        <v>405</v>
      </c>
      <c r="J12" s="26">
        <v>0</v>
      </c>
      <c r="K12" s="26">
        <v>0</v>
      </c>
      <c r="L12" s="14"/>
    </row>
    <row r="13" spans="1:12" ht="16.5" customHeight="1">
      <c r="A13" s="19" t="s">
        <v>78</v>
      </c>
      <c r="B13" s="21">
        <v>17744</v>
      </c>
      <c r="C13" s="23">
        <v>240524</v>
      </c>
      <c r="D13" s="23">
        <v>17744</v>
      </c>
      <c r="E13" s="23">
        <v>240524</v>
      </c>
      <c r="F13" s="23">
        <v>17670</v>
      </c>
      <c r="G13" s="23">
        <v>222832</v>
      </c>
      <c r="H13" s="23">
        <v>74</v>
      </c>
      <c r="I13" s="23">
        <v>17691</v>
      </c>
      <c r="J13" s="26">
        <v>0</v>
      </c>
      <c r="K13" s="26">
        <v>0</v>
      </c>
      <c r="L13" s="14"/>
    </row>
    <row r="14" spans="1:12" ht="16.5" customHeight="1">
      <c r="A14" s="19" t="s">
        <v>79</v>
      </c>
      <c r="B14" s="21">
        <v>70427</v>
      </c>
      <c r="C14" s="23">
        <v>864178</v>
      </c>
      <c r="D14" s="23">
        <v>70427</v>
      </c>
      <c r="E14" s="23">
        <v>864178</v>
      </c>
      <c r="F14" s="23">
        <v>70427</v>
      </c>
      <c r="G14" s="23">
        <v>863843</v>
      </c>
      <c r="H14" s="26">
        <v>0</v>
      </c>
      <c r="I14" s="23">
        <v>335</v>
      </c>
      <c r="J14" s="26">
        <v>0</v>
      </c>
      <c r="K14" s="26">
        <v>0</v>
      </c>
      <c r="L14" s="14"/>
    </row>
    <row r="15" spans="1:12" ht="16.5" customHeight="1">
      <c r="A15" s="19" t="s">
        <v>80</v>
      </c>
      <c r="B15" s="21">
        <v>91917</v>
      </c>
      <c r="C15" s="23">
        <v>1166791</v>
      </c>
      <c r="D15" s="23">
        <v>91917</v>
      </c>
      <c r="E15" s="23">
        <v>1166791</v>
      </c>
      <c r="F15" s="23">
        <v>91917</v>
      </c>
      <c r="G15" s="23">
        <v>1162956</v>
      </c>
      <c r="H15" s="26">
        <v>0</v>
      </c>
      <c r="I15" s="23">
        <v>3836</v>
      </c>
      <c r="J15" s="26">
        <v>0</v>
      </c>
      <c r="K15" s="26">
        <v>0</v>
      </c>
      <c r="L15" s="14"/>
    </row>
    <row r="16" spans="1:12" ht="16.5" customHeight="1">
      <c r="A16" s="19" t="s">
        <v>81</v>
      </c>
      <c r="B16" s="21">
        <v>11880</v>
      </c>
      <c r="C16" s="23">
        <v>170772</v>
      </c>
      <c r="D16" s="23">
        <v>11880</v>
      </c>
      <c r="E16" s="23">
        <v>170772</v>
      </c>
      <c r="F16" s="23">
        <v>11880</v>
      </c>
      <c r="G16" s="23">
        <v>170425</v>
      </c>
      <c r="H16" s="26">
        <v>0</v>
      </c>
      <c r="I16" s="23">
        <v>347</v>
      </c>
      <c r="J16" s="26">
        <v>0</v>
      </c>
      <c r="K16" s="26">
        <v>0</v>
      </c>
      <c r="L16" s="14"/>
    </row>
    <row r="17" spans="1:12" ht="16.5" customHeight="1">
      <c r="A17" s="19" t="s">
        <v>82</v>
      </c>
      <c r="B17" s="21">
        <v>328959</v>
      </c>
      <c r="C17" s="23">
        <v>3924131</v>
      </c>
      <c r="D17" s="23">
        <v>328959</v>
      </c>
      <c r="E17" s="23">
        <v>3924131</v>
      </c>
      <c r="F17" s="23">
        <v>326251</v>
      </c>
      <c r="G17" s="23">
        <v>3844677</v>
      </c>
      <c r="H17" s="23">
        <v>2707</v>
      </c>
      <c r="I17" s="23">
        <v>79454</v>
      </c>
      <c r="J17" s="26">
        <v>0</v>
      </c>
      <c r="K17" s="26">
        <v>0</v>
      </c>
      <c r="L17" s="14"/>
    </row>
    <row r="18" spans="1:12" ht="16.5" customHeight="1">
      <c r="A18" s="19" t="s">
        <v>83</v>
      </c>
      <c r="B18" s="21">
        <v>313912</v>
      </c>
      <c r="C18" s="23">
        <v>3723988</v>
      </c>
      <c r="D18" s="23">
        <v>313912</v>
      </c>
      <c r="E18" s="23">
        <v>3723988</v>
      </c>
      <c r="F18" s="23">
        <v>312546</v>
      </c>
      <c r="G18" s="23">
        <v>3680723</v>
      </c>
      <c r="H18" s="23">
        <v>1366</v>
      </c>
      <c r="I18" s="23">
        <v>43265</v>
      </c>
      <c r="J18" s="26">
        <v>0</v>
      </c>
      <c r="K18" s="26">
        <v>0</v>
      </c>
      <c r="L18" s="14"/>
    </row>
    <row r="19" spans="1:12" ht="16.5" customHeight="1">
      <c r="A19" s="19" t="s">
        <v>84</v>
      </c>
      <c r="B19" s="28">
        <v>0</v>
      </c>
      <c r="C19" s="26">
        <v>0</v>
      </c>
      <c r="D19" s="26">
        <v>0</v>
      </c>
      <c r="E19" s="26">
        <v>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  <c r="L19" s="14"/>
    </row>
    <row r="20" spans="1:12" ht="16.5" customHeight="1">
      <c r="A20" s="19" t="s">
        <v>85</v>
      </c>
      <c r="B20" s="21">
        <v>15046</v>
      </c>
      <c r="C20" s="23">
        <v>200143</v>
      </c>
      <c r="D20" s="23">
        <v>15046</v>
      </c>
      <c r="E20" s="23">
        <v>200143</v>
      </c>
      <c r="F20" s="23">
        <v>13705</v>
      </c>
      <c r="G20" s="23">
        <v>163953</v>
      </c>
      <c r="H20" s="23">
        <v>1341</v>
      </c>
      <c r="I20" s="23">
        <v>36189</v>
      </c>
      <c r="J20" s="26">
        <v>0</v>
      </c>
      <c r="K20" s="26">
        <v>0</v>
      </c>
      <c r="L20" s="14"/>
    </row>
    <row r="21" spans="1:12" ht="16.5" customHeight="1">
      <c r="A21" s="19" t="s">
        <v>86</v>
      </c>
      <c r="B21" s="21">
        <v>49812</v>
      </c>
      <c r="C21" s="23">
        <v>868872</v>
      </c>
      <c r="D21" s="23">
        <v>49812</v>
      </c>
      <c r="E21" s="23">
        <v>868872</v>
      </c>
      <c r="F21" s="23">
        <v>46242</v>
      </c>
      <c r="G21" s="23">
        <v>811421</v>
      </c>
      <c r="H21" s="23">
        <v>3570</v>
      </c>
      <c r="I21" s="23">
        <v>57451</v>
      </c>
      <c r="J21" s="26">
        <v>0</v>
      </c>
      <c r="K21" s="26">
        <v>0</v>
      </c>
      <c r="L21" s="14"/>
    </row>
    <row r="22" spans="1:12" ht="16.5" customHeight="1">
      <c r="A22" s="19" t="s">
        <v>87</v>
      </c>
      <c r="B22" s="21">
        <v>3858</v>
      </c>
      <c r="C22" s="23">
        <v>28816</v>
      </c>
      <c r="D22" s="23">
        <v>3858</v>
      </c>
      <c r="E22" s="23">
        <v>28816</v>
      </c>
      <c r="F22" s="23">
        <v>3481</v>
      </c>
      <c r="G22" s="23">
        <v>27707</v>
      </c>
      <c r="H22" s="23">
        <v>378</v>
      </c>
      <c r="I22" s="23">
        <v>1109</v>
      </c>
      <c r="J22" s="26">
        <v>0</v>
      </c>
      <c r="K22" s="26">
        <v>0</v>
      </c>
      <c r="L22" s="14"/>
    </row>
    <row r="23" spans="1:12" ht="16.5" customHeight="1">
      <c r="A23" s="19" t="s">
        <v>88</v>
      </c>
      <c r="B23" s="21">
        <v>7403</v>
      </c>
      <c r="C23" s="23">
        <v>62113</v>
      </c>
      <c r="D23" s="23">
        <v>7403</v>
      </c>
      <c r="E23" s="23">
        <v>62113</v>
      </c>
      <c r="F23" s="23">
        <v>4706</v>
      </c>
      <c r="G23" s="23">
        <v>40955</v>
      </c>
      <c r="H23" s="23">
        <v>2697</v>
      </c>
      <c r="I23" s="23">
        <v>21159</v>
      </c>
      <c r="J23" s="26">
        <v>0</v>
      </c>
      <c r="K23" s="26">
        <v>0</v>
      </c>
      <c r="L23" s="14"/>
    </row>
    <row r="24" spans="1:12" ht="16.5" customHeight="1">
      <c r="A24" s="19" t="s">
        <v>89</v>
      </c>
      <c r="B24" s="21">
        <v>7104</v>
      </c>
      <c r="C24" s="23">
        <v>81679</v>
      </c>
      <c r="D24" s="23">
        <v>7104</v>
      </c>
      <c r="E24" s="23">
        <v>81679</v>
      </c>
      <c r="F24" s="23">
        <v>7016</v>
      </c>
      <c r="G24" s="23">
        <v>69061</v>
      </c>
      <c r="H24" s="23">
        <v>88</v>
      </c>
      <c r="I24" s="23">
        <v>12618</v>
      </c>
      <c r="J24" s="26">
        <v>0</v>
      </c>
      <c r="K24" s="26">
        <v>0</v>
      </c>
      <c r="L24" s="14"/>
    </row>
    <row r="25" spans="1:12" ht="16.5" customHeight="1">
      <c r="A25" s="19" t="s">
        <v>90</v>
      </c>
      <c r="B25" s="21">
        <v>31447</v>
      </c>
      <c r="C25" s="23">
        <v>696264</v>
      </c>
      <c r="D25" s="23">
        <v>31447</v>
      </c>
      <c r="E25" s="23">
        <v>696264</v>
      </c>
      <c r="F25" s="23">
        <v>31039</v>
      </c>
      <c r="G25" s="23">
        <v>673698</v>
      </c>
      <c r="H25" s="23">
        <v>408</v>
      </c>
      <c r="I25" s="23">
        <v>22566</v>
      </c>
      <c r="J25" s="26">
        <v>0</v>
      </c>
      <c r="K25" s="26">
        <v>0</v>
      </c>
      <c r="L25" s="14"/>
    </row>
    <row r="26" spans="1:12" ht="16.5" customHeight="1">
      <c r="A26" s="19" t="s">
        <v>91</v>
      </c>
      <c r="B26" s="21">
        <v>186576</v>
      </c>
      <c r="C26" s="23">
        <v>1799316</v>
      </c>
      <c r="D26" s="23">
        <v>186576</v>
      </c>
      <c r="E26" s="23">
        <v>1799316</v>
      </c>
      <c r="F26" s="23">
        <v>186466</v>
      </c>
      <c r="G26" s="23">
        <v>1784010</v>
      </c>
      <c r="H26" s="23">
        <v>110</v>
      </c>
      <c r="I26" s="23">
        <v>15306</v>
      </c>
      <c r="J26" s="26">
        <v>0</v>
      </c>
      <c r="K26" s="26">
        <v>0</v>
      </c>
      <c r="L26" s="14"/>
    </row>
    <row r="27" spans="1:12" ht="16.5" customHeight="1">
      <c r="A27" s="19" t="s">
        <v>92</v>
      </c>
      <c r="B27" s="21">
        <v>4197</v>
      </c>
      <c r="C27" s="23">
        <v>45470</v>
      </c>
      <c r="D27" s="23">
        <v>4197</v>
      </c>
      <c r="E27" s="23">
        <v>45470</v>
      </c>
      <c r="F27" s="23">
        <v>4197</v>
      </c>
      <c r="G27" s="23">
        <v>45470</v>
      </c>
      <c r="H27" s="26">
        <v>0</v>
      </c>
      <c r="I27" s="26">
        <v>0</v>
      </c>
      <c r="J27" s="26">
        <v>0</v>
      </c>
      <c r="K27" s="26">
        <v>0</v>
      </c>
      <c r="L27" s="14"/>
    </row>
    <row r="28" spans="1:12" ht="16.5" customHeight="1">
      <c r="A28" s="19" t="s">
        <v>93</v>
      </c>
      <c r="B28" s="21">
        <v>7395</v>
      </c>
      <c r="C28" s="23">
        <v>79215</v>
      </c>
      <c r="D28" s="23">
        <v>7395</v>
      </c>
      <c r="E28" s="23">
        <v>79215</v>
      </c>
      <c r="F28" s="23">
        <v>7395</v>
      </c>
      <c r="G28" s="23">
        <v>79215</v>
      </c>
      <c r="H28" s="26">
        <v>0</v>
      </c>
      <c r="I28" s="26">
        <v>0</v>
      </c>
      <c r="J28" s="26">
        <v>0</v>
      </c>
      <c r="K28" s="26">
        <v>0</v>
      </c>
      <c r="L28" s="14"/>
    </row>
    <row r="29" spans="1:12" ht="16.5" customHeight="1">
      <c r="A29" s="19" t="s">
        <v>94</v>
      </c>
      <c r="B29" s="21">
        <v>112608</v>
      </c>
      <c r="C29" s="23">
        <v>1151614</v>
      </c>
      <c r="D29" s="23">
        <v>112608</v>
      </c>
      <c r="E29" s="23">
        <v>1151614</v>
      </c>
      <c r="F29" s="23">
        <v>112608</v>
      </c>
      <c r="G29" s="23">
        <v>1146849</v>
      </c>
      <c r="H29" s="26">
        <v>0</v>
      </c>
      <c r="I29" s="23">
        <v>4765</v>
      </c>
      <c r="J29" s="26">
        <v>0</v>
      </c>
      <c r="K29" s="26">
        <v>0</v>
      </c>
      <c r="L29" s="14"/>
    </row>
    <row r="30" spans="1:12" ht="16.5" customHeight="1">
      <c r="A30" s="19" t="s">
        <v>95</v>
      </c>
      <c r="B30" s="21">
        <v>1316</v>
      </c>
      <c r="C30" s="23">
        <v>16384</v>
      </c>
      <c r="D30" s="23">
        <v>1316</v>
      </c>
      <c r="E30" s="23">
        <v>16384</v>
      </c>
      <c r="F30" s="23">
        <v>1316</v>
      </c>
      <c r="G30" s="23">
        <v>15559</v>
      </c>
      <c r="H30" s="26">
        <v>0</v>
      </c>
      <c r="I30" s="23">
        <v>825</v>
      </c>
      <c r="J30" s="26">
        <v>0</v>
      </c>
      <c r="K30" s="26">
        <v>0</v>
      </c>
      <c r="L30" s="14"/>
    </row>
    <row r="31" spans="1:12" ht="16.5" customHeight="1">
      <c r="A31" s="19" t="s">
        <v>96</v>
      </c>
      <c r="B31" s="21">
        <v>61061</v>
      </c>
      <c r="C31" s="23">
        <v>506634</v>
      </c>
      <c r="D31" s="23">
        <v>61061</v>
      </c>
      <c r="E31" s="23">
        <v>506634</v>
      </c>
      <c r="F31" s="23">
        <v>60951</v>
      </c>
      <c r="G31" s="23">
        <v>496918</v>
      </c>
      <c r="H31" s="23">
        <v>110</v>
      </c>
      <c r="I31" s="23">
        <v>9716</v>
      </c>
      <c r="J31" s="26">
        <v>0</v>
      </c>
      <c r="K31" s="26">
        <v>0</v>
      </c>
      <c r="L31" s="14"/>
    </row>
    <row r="32" spans="1:12" ht="16.5" customHeight="1">
      <c r="A32" s="19" t="s">
        <v>97</v>
      </c>
      <c r="B32" s="21">
        <v>56438</v>
      </c>
      <c r="C32" s="23">
        <v>617871</v>
      </c>
      <c r="D32" s="23">
        <v>56438</v>
      </c>
      <c r="E32" s="23">
        <v>617871</v>
      </c>
      <c r="F32" s="23">
        <v>56438</v>
      </c>
      <c r="G32" s="23">
        <v>579662</v>
      </c>
      <c r="H32" s="26">
        <v>0</v>
      </c>
      <c r="I32" s="23">
        <v>38209</v>
      </c>
      <c r="J32" s="26">
        <v>0</v>
      </c>
      <c r="K32" s="26">
        <v>0</v>
      </c>
      <c r="L32" s="14"/>
    </row>
    <row r="33" spans="1:12" ht="16.5" customHeight="1">
      <c r="A33" s="19" t="s">
        <v>98</v>
      </c>
      <c r="B33" s="21">
        <v>1879</v>
      </c>
      <c r="C33" s="23">
        <v>11347</v>
      </c>
      <c r="D33" s="23">
        <v>1879</v>
      </c>
      <c r="E33" s="23">
        <v>11347</v>
      </c>
      <c r="F33" s="23">
        <v>1879</v>
      </c>
      <c r="G33" s="23">
        <v>5333</v>
      </c>
      <c r="H33" s="26">
        <v>0</v>
      </c>
      <c r="I33" s="23">
        <v>6013</v>
      </c>
      <c r="J33" s="26">
        <v>0</v>
      </c>
      <c r="K33" s="26">
        <v>0</v>
      </c>
      <c r="L33" s="14"/>
    </row>
    <row r="34" spans="1:12" ht="16.5" customHeight="1">
      <c r="A34" s="19" t="s">
        <v>99</v>
      </c>
      <c r="B34" s="21">
        <v>54559</v>
      </c>
      <c r="C34" s="23">
        <v>606524</v>
      </c>
      <c r="D34" s="23">
        <v>54559</v>
      </c>
      <c r="E34" s="23">
        <v>606524</v>
      </c>
      <c r="F34" s="23">
        <v>54559</v>
      </c>
      <c r="G34" s="23">
        <v>574329</v>
      </c>
      <c r="H34" s="26">
        <v>0</v>
      </c>
      <c r="I34" s="23">
        <v>32195</v>
      </c>
      <c r="J34" s="26">
        <v>0</v>
      </c>
      <c r="K34" s="26">
        <v>0</v>
      </c>
      <c r="L34" s="14"/>
    </row>
    <row r="35" spans="1:12" ht="16.5" customHeight="1">
      <c r="A35" s="19" t="s">
        <v>100</v>
      </c>
      <c r="B35" s="21">
        <v>24955</v>
      </c>
      <c r="C35" s="23">
        <v>1400659</v>
      </c>
      <c r="D35" s="23">
        <v>24955</v>
      </c>
      <c r="E35" s="23">
        <v>1400659</v>
      </c>
      <c r="F35" s="23">
        <v>24955</v>
      </c>
      <c r="G35" s="23">
        <v>1400659</v>
      </c>
      <c r="H35" s="26">
        <v>0</v>
      </c>
      <c r="I35" s="26">
        <v>0</v>
      </c>
      <c r="J35" s="26">
        <v>0</v>
      </c>
      <c r="K35" s="26">
        <v>0</v>
      </c>
      <c r="L35" s="14"/>
    </row>
    <row r="36" spans="1:12" ht="16.5" customHeight="1">
      <c r="A36" s="19" t="s">
        <v>101</v>
      </c>
      <c r="B36" s="21">
        <v>24955</v>
      </c>
      <c r="C36" s="23">
        <v>1400659</v>
      </c>
      <c r="D36" s="23">
        <v>24955</v>
      </c>
      <c r="E36" s="23">
        <v>1400659</v>
      </c>
      <c r="F36" s="23">
        <v>24955</v>
      </c>
      <c r="G36" s="23">
        <v>1400659</v>
      </c>
      <c r="H36" s="26">
        <v>0</v>
      </c>
      <c r="I36" s="26">
        <v>0</v>
      </c>
      <c r="J36" s="26">
        <v>0</v>
      </c>
      <c r="K36" s="26">
        <v>0</v>
      </c>
      <c r="L36" s="14"/>
    </row>
    <row r="37" spans="1:12" ht="0.75" customHeight="1" thickBot="1">
      <c r="A37" s="9"/>
      <c r="B37" s="7"/>
      <c r="C37" s="8"/>
      <c r="D37" s="8"/>
      <c r="E37" s="10"/>
      <c r="F37" s="10"/>
      <c r="G37" s="10"/>
      <c r="H37" s="10"/>
      <c r="I37" s="10"/>
      <c r="J37" s="10"/>
      <c r="K37" s="13"/>
    </row>
    <row r="38" spans="1:12" ht="18.75" customHeight="1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</row>
  </sheetData>
  <mergeCells count="9">
    <mergeCell ref="J7:K7"/>
    <mergeCell ref="A38:K38"/>
    <mergeCell ref="A5:K5"/>
    <mergeCell ref="A6:K6"/>
    <mergeCell ref="A7:A8"/>
    <mergeCell ref="B7:C7"/>
    <mergeCell ref="D7:E7"/>
    <mergeCell ref="F7:G7"/>
    <mergeCell ref="H7:I7"/>
  </mergeCells>
  <phoneticPr fontId="2" type="noConversion"/>
  <printOptions horizontalCentered="1"/>
  <pageMargins left="0.70866141732283472" right="0.70866141732283472" top="0.59055118110236227" bottom="0.59055118110236227" header="0.31496062992125984" footer="0.31496062992125984"/>
  <pageSetup paperSize="9" scale="80" firstPageNumber="3" orientation="landscape" useFirstPageNumber="1" r:id="rId1"/>
  <headerFooter alignWithMargins="0">
    <oddFooter xml:space="preserve">&amp;C&amp;10 &amp;R第&amp;P頁  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tabSelected="1" topLeftCell="A3" zoomScaleNormal="100" workbookViewId="0"/>
  </sheetViews>
  <sheetFormatPr defaultRowHeight="16.5"/>
  <cols>
    <col min="1" max="1" width="32.625" style="1" customWidth="1"/>
    <col min="2" max="7" width="12.625" customWidth="1"/>
    <col min="8" max="8" width="12.625" style="1" customWidth="1"/>
    <col min="9" max="11" width="12.625" customWidth="1"/>
  </cols>
  <sheetData>
    <row r="1" spans="1:11" ht="25.5" hidden="1">
      <c r="A1" s="30" t="s">
        <v>47</v>
      </c>
      <c r="B1" s="30" t="s">
        <v>13</v>
      </c>
      <c r="C1" s="31" t="s">
        <v>14</v>
      </c>
      <c r="D1" s="31" t="s">
        <v>15</v>
      </c>
      <c r="E1" s="32" t="s">
        <v>102</v>
      </c>
      <c r="F1" s="31" t="s">
        <v>17</v>
      </c>
      <c r="G1" s="4"/>
      <c r="H1" s="29" t="s">
        <v>46</v>
      </c>
      <c r="I1" s="4"/>
      <c r="J1" s="4"/>
    </row>
    <row r="2" spans="1:11" hidden="1">
      <c r="A2" s="6"/>
      <c r="B2" s="5"/>
      <c r="C2" s="4"/>
      <c r="D2" s="4"/>
      <c r="E2" s="4"/>
      <c r="F2" s="4"/>
      <c r="G2" s="4"/>
      <c r="H2" s="4"/>
      <c r="I2" s="4"/>
      <c r="J2" s="4"/>
    </row>
    <row r="3" spans="1:11">
      <c r="A3" s="11"/>
      <c r="B3" s="11"/>
      <c r="C3" s="2"/>
      <c r="D3" s="2"/>
      <c r="E3" s="3"/>
      <c r="F3" s="3"/>
      <c r="G3" s="3"/>
      <c r="H3" s="3"/>
      <c r="I3" s="3"/>
      <c r="J3" s="3"/>
    </row>
    <row r="4" spans="1:11">
      <c r="A4" s="11"/>
      <c r="B4" s="11"/>
      <c r="C4" s="2"/>
      <c r="D4" s="12"/>
      <c r="E4" s="3"/>
      <c r="F4" s="3"/>
      <c r="G4" s="3"/>
      <c r="H4" s="3"/>
      <c r="I4" s="3"/>
      <c r="J4" s="3"/>
    </row>
    <row r="5" spans="1:11" ht="32.25" customHeight="1">
      <c r="A5" s="42" t="str">
        <f>E1</f>
        <v>嘉義市公庫收支(續3)</v>
      </c>
      <c r="B5" s="43"/>
      <c r="C5" s="43"/>
      <c r="D5" s="43"/>
      <c r="E5" s="43"/>
      <c r="F5" s="43"/>
      <c r="G5" s="43"/>
      <c r="H5" s="43"/>
      <c r="I5" s="43"/>
      <c r="J5" s="43"/>
      <c r="K5" s="43"/>
    </row>
    <row r="6" spans="1:11" ht="17.25" thickBot="1">
      <c r="A6" s="41" t="str">
        <f>F1</f>
        <v>中華民國110年11月</v>
      </c>
      <c r="B6" s="41"/>
      <c r="C6" s="41"/>
      <c r="D6" s="41"/>
      <c r="E6" s="41"/>
      <c r="F6" s="41"/>
      <c r="G6" s="41"/>
      <c r="H6" s="41"/>
      <c r="I6" s="41"/>
      <c r="J6" s="41"/>
      <c r="K6" s="41"/>
    </row>
    <row r="7" spans="1:11" ht="16.5" customHeight="1">
      <c r="A7" s="44" t="s">
        <v>0</v>
      </c>
      <c r="B7" s="46" t="s">
        <v>1</v>
      </c>
      <c r="C7" s="47"/>
      <c r="D7" s="48" t="s">
        <v>3</v>
      </c>
      <c r="E7" s="47"/>
      <c r="F7" s="48" t="s">
        <v>9</v>
      </c>
      <c r="G7" s="47"/>
      <c r="H7" s="48" t="s">
        <v>10</v>
      </c>
      <c r="I7" s="47"/>
      <c r="J7" s="38" t="s">
        <v>11</v>
      </c>
      <c r="K7" s="39"/>
    </row>
    <row r="8" spans="1:11" ht="17.25" thickBot="1">
      <c r="A8" s="45"/>
      <c r="B8" s="15" t="s">
        <v>7</v>
      </c>
      <c r="C8" s="16" t="s">
        <v>2</v>
      </c>
      <c r="D8" s="16" t="s">
        <v>7</v>
      </c>
      <c r="E8" s="16" t="s">
        <v>2</v>
      </c>
      <c r="F8" s="16" t="s">
        <v>7</v>
      </c>
      <c r="G8" s="16" t="s">
        <v>2</v>
      </c>
      <c r="H8" s="16" t="s">
        <v>7</v>
      </c>
      <c r="I8" s="16" t="s">
        <v>2</v>
      </c>
      <c r="J8" s="16" t="s">
        <v>7</v>
      </c>
      <c r="K8" s="17" t="s">
        <v>2</v>
      </c>
    </row>
    <row r="9" spans="1:11" ht="18" customHeight="1">
      <c r="A9" s="19" t="s">
        <v>103</v>
      </c>
      <c r="B9" s="28">
        <v>0</v>
      </c>
      <c r="C9" s="26">
        <v>0</v>
      </c>
      <c r="D9" s="26">
        <v>0</v>
      </c>
      <c r="E9" s="26">
        <v>0</v>
      </c>
      <c r="F9" s="26">
        <v>0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</row>
    <row r="10" spans="1:11" ht="18" customHeight="1">
      <c r="A10" s="19" t="s">
        <v>104</v>
      </c>
      <c r="B10" s="28">
        <v>0</v>
      </c>
      <c r="C10" s="23">
        <v>60</v>
      </c>
      <c r="D10" s="26">
        <v>0</v>
      </c>
      <c r="E10" s="23">
        <v>60</v>
      </c>
      <c r="F10" s="26">
        <v>0</v>
      </c>
      <c r="G10" s="23">
        <v>60</v>
      </c>
      <c r="H10" s="26">
        <v>0</v>
      </c>
      <c r="I10" s="26">
        <v>0</v>
      </c>
      <c r="J10" s="26">
        <v>0</v>
      </c>
      <c r="K10" s="26">
        <v>0</v>
      </c>
    </row>
    <row r="11" spans="1:11" ht="18" customHeight="1">
      <c r="A11" s="19" t="s">
        <v>105</v>
      </c>
      <c r="B11" s="28">
        <v>0</v>
      </c>
      <c r="C11" s="23">
        <v>60</v>
      </c>
      <c r="D11" s="26">
        <v>0</v>
      </c>
      <c r="E11" s="23">
        <v>60</v>
      </c>
      <c r="F11" s="26">
        <v>0</v>
      </c>
      <c r="G11" s="23">
        <v>60</v>
      </c>
      <c r="H11" s="26">
        <v>0</v>
      </c>
      <c r="I11" s="26">
        <v>0</v>
      </c>
      <c r="J11" s="26">
        <v>0</v>
      </c>
      <c r="K11" s="26">
        <v>0</v>
      </c>
    </row>
    <row r="12" spans="1:11" ht="18" customHeight="1">
      <c r="A12" s="19" t="s">
        <v>106</v>
      </c>
      <c r="B12" s="28">
        <v>0</v>
      </c>
      <c r="C12" s="26">
        <v>0</v>
      </c>
      <c r="D12" s="26">
        <v>0</v>
      </c>
      <c r="E12" s="26">
        <v>0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</row>
    <row r="13" spans="1:11" ht="18" customHeight="1">
      <c r="A13" s="19" t="s">
        <v>107</v>
      </c>
      <c r="B13" s="28">
        <v>0</v>
      </c>
      <c r="C13" s="26">
        <v>0</v>
      </c>
      <c r="D13" s="26">
        <v>0</v>
      </c>
      <c r="E13" s="26">
        <v>0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</row>
    <row r="14" spans="1:11" ht="18" customHeight="1">
      <c r="A14" s="19" t="s">
        <v>108</v>
      </c>
      <c r="B14" s="28">
        <v>0</v>
      </c>
      <c r="C14" s="26">
        <v>0</v>
      </c>
      <c r="D14" s="26">
        <v>0</v>
      </c>
      <c r="E14" s="26">
        <v>0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</row>
    <row r="15" spans="1:11" ht="18" customHeight="1">
      <c r="A15" s="19" t="s">
        <v>109</v>
      </c>
      <c r="B15" s="28">
        <v>0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</row>
    <row r="16" spans="1:11" ht="18" customHeight="1">
      <c r="A16" s="19" t="s">
        <v>110</v>
      </c>
      <c r="B16" s="28">
        <v>0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</row>
    <row r="17" spans="1:11" ht="18" customHeight="1">
      <c r="A17" s="19" t="s">
        <v>111</v>
      </c>
      <c r="B17" s="21">
        <v>10615</v>
      </c>
      <c r="C17" s="23">
        <v>87525</v>
      </c>
      <c r="D17" s="23">
        <v>10615</v>
      </c>
      <c r="E17" s="23">
        <v>87525</v>
      </c>
      <c r="F17" s="23">
        <v>10201</v>
      </c>
      <c r="G17" s="23">
        <v>84925</v>
      </c>
      <c r="H17" s="23">
        <v>413</v>
      </c>
      <c r="I17" s="23">
        <v>2599</v>
      </c>
      <c r="J17" s="26">
        <v>0</v>
      </c>
      <c r="K17" s="26">
        <v>0</v>
      </c>
    </row>
    <row r="18" spans="1:11" ht="18" customHeight="1">
      <c r="A18" s="20" t="s">
        <v>55</v>
      </c>
      <c r="B18" s="22">
        <v>295658</v>
      </c>
      <c r="C18" s="24">
        <v>2007685</v>
      </c>
      <c r="D18" s="24">
        <v>295658</v>
      </c>
      <c r="E18" s="24">
        <v>2007059</v>
      </c>
      <c r="F18" s="24">
        <v>243264</v>
      </c>
      <c r="G18" s="24">
        <v>1146482</v>
      </c>
      <c r="H18" s="24">
        <v>52394</v>
      </c>
      <c r="I18" s="24">
        <v>860576</v>
      </c>
      <c r="J18" s="27">
        <v>0</v>
      </c>
      <c r="K18" s="24">
        <v>626</v>
      </c>
    </row>
    <row r="19" spans="1:11" ht="18" customHeight="1">
      <c r="A19" s="19" t="s">
        <v>76</v>
      </c>
      <c r="B19" s="21">
        <v>23971</v>
      </c>
      <c r="C19" s="23">
        <v>180372</v>
      </c>
      <c r="D19" s="23">
        <v>23971</v>
      </c>
      <c r="E19" s="23">
        <v>179745</v>
      </c>
      <c r="F19" s="23">
        <v>12102</v>
      </c>
      <c r="G19" s="23">
        <v>69399</v>
      </c>
      <c r="H19" s="23">
        <v>11869</v>
      </c>
      <c r="I19" s="23">
        <v>110346</v>
      </c>
      <c r="J19" s="26">
        <v>0</v>
      </c>
      <c r="K19" s="23">
        <v>626</v>
      </c>
    </row>
    <row r="20" spans="1:11" ht="18" customHeight="1">
      <c r="A20" s="19" t="s">
        <v>77</v>
      </c>
      <c r="B20" s="21">
        <v>15</v>
      </c>
      <c r="C20" s="23">
        <v>29467</v>
      </c>
      <c r="D20" s="23">
        <v>15</v>
      </c>
      <c r="E20" s="23">
        <v>29467</v>
      </c>
      <c r="F20" s="23">
        <v>15</v>
      </c>
      <c r="G20" s="23">
        <v>2467</v>
      </c>
      <c r="H20" s="26">
        <v>0</v>
      </c>
      <c r="I20" s="23">
        <v>27000</v>
      </c>
      <c r="J20" s="26">
        <v>0</v>
      </c>
      <c r="K20" s="26">
        <v>0</v>
      </c>
    </row>
    <row r="21" spans="1:11" ht="18" customHeight="1">
      <c r="A21" s="19" t="s">
        <v>78</v>
      </c>
      <c r="B21" s="21">
        <v>110</v>
      </c>
      <c r="C21" s="23">
        <v>10072</v>
      </c>
      <c r="D21" s="23">
        <v>110</v>
      </c>
      <c r="E21" s="23">
        <v>9446</v>
      </c>
      <c r="F21" s="23">
        <v>110</v>
      </c>
      <c r="G21" s="23">
        <v>4992</v>
      </c>
      <c r="H21" s="26">
        <v>0</v>
      </c>
      <c r="I21" s="23">
        <v>4453</v>
      </c>
      <c r="J21" s="26">
        <v>0</v>
      </c>
      <c r="K21" s="23">
        <v>626</v>
      </c>
    </row>
    <row r="22" spans="1:11" ht="18" customHeight="1">
      <c r="A22" s="19" t="s">
        <v>79</v>
      </c>
      <c r="B22" s="21">
        <v>15403</v>
      </c>
      <c r="C22" s="23">
        <v>86953</v>
      </c>
      <c r="D22" s="23">
        <v>15403</v>
      </c>
      <c r="E22" s="23">
        <v>86953</v>
      </c>
      <c r="F22" s="23">
        <v>3534</v>
      </c>
      <c r="G22" s="23">
        <v>32206</v>
      </c>
      <c r="H22" s="23">
        <v>11869</v>
      </c>
      <c r="I22" s="23">
        <v>54747</v>
      </c>
      <c r="J22" s="26">
        <v>0</v>
      </c>
      <c r="K22" s="26">
        <v>0</v>
      </c>
    </row>
    <row r="23" spans="1:11" ht="18" customHeight="1">
      <c r="A23" s="19" t="s">
        <v>80</v>
      </c>
      <c r="B23" s="21">
        <v>5974</v>
      </c>
      <c r="C23" s="23">
        <v>34260</v>
      </c>
      <c r="D23" s="23">
        <v>5974</v>
      </c>
      <c r="E23" s="23">
        <v>34260</v>
      </c>
      <c r="F23" s="23">
        <v>5974</v>
      </c>
      <c r="G23" s="23">
        <v>16124</v>
      </c>
      <c r="H23" s="26">
        <v>0</v>
      </c>
      <c r="I23" s="23">
        <v>18136</v>
      </c>
      <c r="J23" s="26">
        <v>0</v>
      </c>
      <c r="K23" s="26">
        <v>0</v>
      </c>
    </row>
    <row r="24" spans="1:11" ht="18" customHeight="1">
      <c r="A24" s="19" t="s">
        <v>81</v>
      </c>
      <c r="B24" s="21">
        <v>2469</v>
      </c>
      <c r="C24" s="23">
        <v>19619</v>
      </c>
      <c r="D24" s="23">
        <v>2469</v>
      </c>
      <c r="E24" s="23">
        <v>19619</v>
      </c>
      <c r="F24" s="23">
        <v>2469</v>
      </c>
      <c r="G24" s="23">
        <v>13609</v>
      </c>
      <c r="H24" s="26">
        <v>0</v>
      </c>
      <c r="I24" s="23">
        <v>6010</v>
      </c>
      <c r="J24" s="26">
        <v>0</v>
      </c>
      <c r="K24" s="26">
        <v>0</v>
      </c>
    </row>
    <row r="25" spans="1:11" ht="18" customHeight="1">
      <c r="A25" s="19" t="s">
        <v>82</v>
      </c>
      <c r="B25" s="21">
        <v>114002</v>
      </c>
      <c r="C25" s="23">
        <v>595808</v>
      </c>
      <c r="D25" s="23">
        <v>114002</v>
      </c>
      <c r="E25" s="23">
        <v>595808</v>
      </c>
      <c r="F25" s="23">
        <v>91021</v>
      </c>
      <c r="G25" s="23">
        <v>267094</v>
      </c>
      <c r="H25" s="23">
        <v>22981</v>
      </c>
      <c r="I25" s="23">
        <v>328715</v>
      </c>
      <c r="J25" s="26">
        <v>0</v>
      </c>
      <c r="K25" s="26">
        <v>0</v>
      </c>
    </row>
    <row r="26" spans="1:11" ht="18" customHeight="1">
      <c r="A26" s="19" t="s">
        <v>83</v>
      </c>
      <c r="B26" s="21">
        <v>92980</v>
      </c>
      <c r="C26" s="23">
        <v>415163</v>
      </c>
      <c r="D26" s="23">
        <v>92980</v>
      </c>
      <c r="E26" s="23">
        <v>415163</v>
      </c>
      <c r="F26" s="23">
        <v>88921</v>
      </c>
      <c r="G26" s="23">
        <v>261833</v>
      </c>
      <c r="H26" s="23">
        <v>4058</v>
      </c>
      <c r="I26" s="23">
        <v>153330</v>
      </c>
      <c r="J26" s="26">
        <v>0</v>
      </c>
      <c r="K26" s="26">
        <v>0</v>
      </c>
    </row>
    <row r="27" spans="1:11" ht="18" customHeight="1">
      <c r="A27" s="19" t="s">
        <v>84</v>
      </c>
      <c r="B27" s="28">
        <v>0</v>
      </c>
      <c r="C27" s="26">
        <v>0</v>
      </c>
      <c r="D27" s="26">
        <v>0</v>
      </c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</row>
    <row r="28" spans="1:11" ht="18" customHeight="1">
      <c r="A28" s="19" t="s">
        <v>85</v>
      </c>
      <c r="B28" s="21">
        <v>21022</v>
      </c>
      <c r="C28" s="23">
        <v>180645</v>
      </c>
      <c r="D28" s="23">
        <v>21022</v>
      </c>
      <c r="E28" s="23">
        <v>180645</v>
      </c>
      <c r="F28" s="23">
        <v>2100</v>
      </c>
      <c r="G28" s="23">
        <v>5261</v>
      </c>
      <c r="H28" s="23">
        <v>18922</v>
      </c>
      <c r="I28" s="23">
        <v>175385</v>
      </c>
      <c r="J28" s="26">
        <v>0</v>
      </c>
      <c r="K28" s="26">
        <v>0</v>
      </c>
    </row>
    <row r="29" spans="1:11" ht="18" customHeight="1">
      <c r="A29" s="19" t="s">
        <v>86</v>
      </c>
      <c r="B29" s="21">
        <v>150483</v>
      </c>
      <c r="C29" s="23">
        <v>1115923</v>
      </c>
      <c r="D29" s="23">
        <v>150483</v>
      </c>
      <c r="E29" s="23">
        <v>1115923</v>
      </c>
      <c r="F29" s="23">
        <v>136460</v>
      </c>
      <c r="G29" s="23">
        <v>724350</v>
      </c>
      <c r="H29" s="23">
        <v>14023</v>
      </c>
      <c r="I29" s="23">
        <v>391573</v>
      </c>
      <c r="J29" s="26">
        <v>0</v>
      </c>
      <c r="K29" s="26">
        <v>0</v>
      </c>
    </row>
    <row r="30" spans="1:11" ht="18" customHeight="1">
      <c r="A30" s="19" t="s">
        <v>87</v>
      </c>
      <c r="B30" s="28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</row>
    <row r="31" spans="1:11" ht="18" customHeight="1">
      <c r="A31" s="19" t="s">
        <v>88</v>
      </c>
      <c r="B31" s="28">
        <v>0</v>
      </c>
      <c r="C31" s="26">
        <v>0</v>
      </c>
      <c r="D31" s="26">
        <v>0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</row>
    <row r="32" spans="1:11" ht="18" customHeight="1">
      <c r="A32" s="19" t="s">
        <v>89</v>
      </c>
      <c r="B32" s="21">
        <v>145922</v>
      </c>
      <c r="C32" s="23">
        <v>955589</v>
      </c>
      <c r="D32" s="23">
        <v>145922</v>
      </c>
      <c r="E32" s="23">
        <v>955589</v>
      </c>
      <c r="F32" s="23">
        <v>131903</v>
      </c>
      <c r="G32" s="23">
        <v>653980</v>
      </c>
      <c r="H32" s="23">
        <v>14019</v>
      </c>
      <c r="I32" s="23">
        <v>301608</v>
      </c>
      <c r="J32" s="26">
        <v>0</v>
      </c>
      <c r="K32" s="26">
        <v>0</v>
      </c>
    </row>
    <row r="33" spans="1:11" ht="18" customHeight="1">
      <c r="A33" s="19" t="s">
        <v>90</v>
      </c>
      <c r="B33" s="21">
        <v>4561</v>
      </c>
      <c r="C33" s="23">
        <v>160335</v>
      </c>
      <c r="D33" s="23">
        <v>4561</v>
      </c>
      <c r="E33" s="23">
        <v>160335</v>
      </c>
      <c r="F33" s="23">
        <v>4556</v>
      </c>
      <c r="G33" s="23">
        <v>70370</v>
      </c>
      <c r="H33" s="23">
        <v>4</v>
      </c>
      <c r="I33" s="23">
        <v>89965</v>
      </c>
      <c r="J33" s="26">
        <v>0</v>
      </c>
      <c r="K33" s="26">
        <v>0</v>
      </c>
    </row>
    <row r="34" spans="1:11" ht="18" customHeight="1">
      <c r="A34" s="19" t="s">
        <v>91</v>
      </c>
      <c r="B34" s="21">
        <v>3753</v>
      </c>
      <c r="C34" s="23">
        <v>20676</v>
      </c>
      <c r="D34" s="23">
        <v>3753</v>
      </c>
      <c r="E34" s="23">
        <v>20676</v>
      </c>
      <c r="F34" s="23">
        <v>1059</v>
      </c>
      <c r="G34" s="23">
        <v>9625</v>
      </c>
      <c r="H34" s="23">
        <v>2694</v>
      </c>
      <c r="I34" s="23">
        <v>11050</v>
      </c>
      <c r="J34" s="26">
        <v>0</v>
      </c>
      <c r="K34" s="26">
        <v>0</v>
      </c>
    </row>
    <row r="35" spans="1:11" ht="0.75" customHeight="1" thickBot="1">
      <c r="A35" s="9"/>
      <c r="B35" s="7"/>
      <c r="C35" s="8"/>
      <c r="D35" s="8"/>
      <c r="E35" s="10"/>
      <c r="F35" s="10"/>
      <c r="G35" s="10"/>
      <c r="H35" s="10"/>
      <c r="I35" s="10"/>
      <c r="J35" s="10"/>
      <c r="K35" s="13"/>
    </row>
    <row r="36" spans="1:11" ht="20.25" customHeight="1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40"/>
    </row>
  </sheetData>
  <mergeCells count="9">
    <mergeCell ref="F7:G7"/>
    <mergeCell ref="H7:I7"/>
    <mergeCell ref="J7:K7"/>
    <mergeCell ref="A36:K36"/>
    <mergeCell ref="A5:K5"/>
    <mergeCell ref="A6:K6"/>
    <mergeCell ref="A7:A8"/>
    <mergeCell ref="B7:C7"/>
    <mergeCell ref="D7:E7"/>
  </mergeCells>
  <phoneticPr fontId="2" type="noConversion"/>
  <printOptions horizontalCentered="1"/>
  <pageMargins left="0.70866141732283472" right="0.70866141732283472" top="0.59055118110236227" bottom="0.59055118110236227" header="0.31496062992125984" footer="0.31496062992125984"/>
  <pageSetup paperSize="9" scale="80" firstPageNumber="4" orientation="landscape" useFirstPageNumber="1" r:id="rId1"/>
  <headerFooter alignWithMargins="0">
    <oddFooter xml:space="preserve">&amp;C&amp;10 &amp;R第&amp;P頁  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9"/>
  <sheetViews>
    <sheetView tabSelected="1" topLeftCell="A3" zoomScaleNormal="100" workbookViewId="0"/>
  </sheetViews>
  <sheetFormatPr defaultRowHeight="16.5"/>
  <cols>
    <col min="1" max="1" width="32.625" style="1" customWidth="1"/>
    <col min="2" max="7" width="12.625" customWidth="1"/>
    <col min="8" max="8" width="12.625" style="1" customWidth="1"/>
    <col min="9" max="11" width="12.625" customWidth="1"/>
    <col min="13" max="13" width="9" style="1"/>
    <col min="20" max="20" width="9" style="1"/>
  </cols>
  <sheetData>
    <row r="1" spans="1:11" ht="25.5" hidden="1">
      <c r="A1" s="30" t="s">
        <v>47</v>
      </c>
      <c r="B1" s="30" t="s">
        <v>13</v>
      </c>
      <c r="C1" s="31" t="s">
        <v>14</v>
      </c>
      <c r="D1" s="31" t="s">
        <v>15</v>
      </c>
      <c r="E1" s="32" t="s">
        <v>128</v>
      </c>
      <c r="F1" s="31" t="s">
        <v>17</v>
      </c>
      <c r="G1" s="4"/>
      <c r="H1" s="29" t="s">
        <v>46</v>
      </c>
      <c r="I1" s="4"/>
      <c r="J1" s="4"/>
    </row>
    <row r="2" spans="1:11" ht="185.25" hidden="1">
      <c r="A2" s="30" t="s">
        <v>129</v>
      </c>
      <c r="B2" s="35" t="s">
        <v>112</v>
      </c>
      <c r="C2" s="36" t="s">
        <v>113</v>
      </c>
      <c r="D2" s="37" t="s">
        <v>114</v>
      </c>
      <c r="E2" s="4" t="str">
        <f>IF(LEN(A2)&gt;0,"中華"&amp;A2&amp;"編製","")</f>
        <v>中華民國110年12月 9日編製</v>
      </c>
      <c r="F2" s="4"/>
      <c r="G2" s="5"/>
      <c r="H2" s="4"/>
      <c r="I2" s="4"/>
      <c r="J2" s="4"/>
    </row>
    <row r="3" spans="1:11">
      <c r="A3" s="11"/>
      <c r="B3" s="11"/>
      <c r="C3" s="2"/>
      <c r="D3" s="2"/>
      <c r="E3" s="3"/>
      <c r="F3" s="3"/>
      <c r="H3" s="3"/>
      <c r="I3" s="3"/>
      <c r="J3" s="3"/>
    </row>
    <row r="4" spans="1:11">
      <c r="A4" s="11"/>
      <c r="B4" s="11"/>
      <c r="C4" s="2"/>
      <c r="D4" s="12"/>
      <c r="E4" s="3"/>
      <c r="F4" s="3"/>
      <c r="G4" s="3"/>
      <c r="H4" s="3"/>
      <c r="I4" s="3"/>
      <c r="J4" s="3"/>
    </row>
    <row r="5" spans="1:11" ht="32.25" customHeight="1">
      <c r="A5" s="42" t="str">
        <f>E1</f>
        <v>嘉義市公庫收支(續4完)</v>
      </c>
      <c r="B5" s="43"/>
      <c r="C5" s="43"/>
      <c r="D5" s="43"/>
      <c r="E5" s="43"/>
      <c r="F5" s="43"/>
      <c r="G5" s="43"/>
      <c r="H5" s="43"/>
      <c r="I5" s="43"/>
      <c r="J5" s="43"/>
      <c r="K5" s="43"/>
    </row>
    <row r="6" spans="1:11" ht="17.25" thickBot="1">
      <c r="A6" s="41" t="str">
        <f>F1</f>
        <v>中華民國110年11月</v>
      </c>
      <c r="B6" s="41"/>
      <c r="C6" s="41"/>
      <c r="D6" s="41"/>
      <c r="E6" s="41"/>
      <c r="F6" s="41"/>
      <c r="G6" s="41"/>
      <c r="H6" s="41"/>
      <c r="I6" s="41"/>
      <c r="J6" s="41"/>
      <c r="K6" s="41"/>
    </row>
    <row r="7" spans="1:11" ht="16.5" customHeight="1">
      <c r="A7" s="44" t="s">
        <v>0</v>
      </c>
      <c r="B7" s="46" t="s">
        <v>1</v>
      </c>
      <c r="C7" s="47"/>
      <c r="D7" s="48" t="s">
        <v>3</v>
      </c>
      <c r="E7" s="47"/>
      <c r="F7" s="48" t="s">
        <v>9</v>
      </c>
      <c r="G7" s="47"/>
      <c r="H7" s="48" t="s">
        <v>10</v>
      </c>
      <c r="I7" s="47"/>
      <c r="J7" s="38" t="s">
        <v>11</v>
      </c>
      <c r="K7" s="39"/>
    </row>
    <row r="8" spans="1:11" ht="17.25" thickBot="1">
      <c r="A8" s="45"/>
      <c r="B8" s="15" t="s">
        <v>7</v>
      </c>
      <c r="C8" s="16" t="s">
        <v>2</v>
      </c>
      <c r="D8" s="16" t="s">
        <v>7</v>
      </c>
      <c r="E8" s="16" t="s">
        <v>2</v>
      </c>
      <c r="F8" s="16" t="s">
        <v>7</v>
      </c>
      <c r="G8" s="16" t="s">
        <v>2</v>
      </c>
      <c r="H8" s="16" t="s">
        <v>7</v>
      </c>
      <c r="I8" s="16" t="s">
        <v>2</v>
      </c>
      <c r="J8" s="16" t="s">
        <v>7</v>
      </c>
      <c r="K8" s="17" t="s">
        <v>2</v>
      </c>
    </row>
    <row r="9" spans="1:11" ht="15.95" customHeight="1">
      <c r="A9" s="19" t="s">
        <v>92</v>
      </c>
      <c r="B9" s="28">
        <v>0</v>
      </c>
      <c r="C9" s="26">
        <v>0</v>
      </c>
      <c r="D9" s="26">
        <v>0</v>
      </c>
      <c r="E9" s="26">
        <v>0</v>
      </c>
      <c r="F9" s="26">
        <v>0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</row>
    <row r="10" spans="1:11" ht="15.95" customHeight="1">
      <c r="A10" s="19" t="s">
        <v>93</v>
      </c>
      <c r="B10" s="28">
        <v>0</v>
      </c>
      <c r="C10" s="26">
        <v>0</v>
      </c>
      <c r="D10" s="26">
        <v>0</v>
      </c>
      <c r="E10" s="26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</row>
    <row r="11" spans="1:11" ht="15.95" customHeight="1">
      <c r="A11" s="19" t="s">
        <v>94</v>
      </c>
      <c r="B11" s="21">
        <v>2776</v>
      </c>
      <c r="C11" s="23">
        <v>9524</v>
      </c>
      <c r="D11" s="23">
        <v>2776</v>
      </c>
      <c r="E11" s="23">
        <v>9524</v>
      </c>
      <c r="F11" s="23">
        <v>82</v>
      </c>
      <c r="G11" s="23">
        <v>2653</v>
      </c>
      <c r="H11" s="23">
        <v>2694</v>
      </c>
      <c r="I11" s="23">
        <v>6871</v>
      </c>
      <c r="J11" s="26">
        <v>0</v>
      </c>
      <c r="K11" s="26">
        <v>0</v>
      </c>
    </row>
    <row r="12" spans="1:11" ht="15.95" customHeight="1">
      <c r="A12" s="19" t="s">
        <v>95</v>
      </c>
      <c r="B12" s="28">
        <v>0</v>
      </c>
      <c r="C12" s="26">
        <v>0</v>
      </c>
      <c r="D12" s="26">
        <v>0</v>
      </c>
      <c r="E12" s="26">
        <v>0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</row>
    <row r="13" spans="1:11" ht="15.95" customHeight="1">
      <c r="A13" s="19" t="s">
        <v>96</v>
      </c>
      <c r="B13" s="21">
        <v>977</v>
      </c>
      <c r="C13" s="23">
        <v>11152</v>
      </c>
      <c r="D13" s="23">
        <v>977</v>
      </c>
      <c r="E13" s="23">
        <v>11152</v>
      </c>
      <c r="F13" s="23">
        <v>977</v>
      </c>
      <c r="G13" s="23">
        <v>6973</v>
      </c>
      <c r="H13" s="26">
        <v>0</v>
      </c>
      <c r="I13" s="23">
        <v>4179</v>
      </c>
      <c r="J13" s="26">
        <v>0</v>
      </c>
      <c r="K13" s="26">
        <v>0</v>
      </c>
    </row>
    <row r="14" spans="1:11" ht="15.95" customHeight="1">
      <c r="A14" s="19" t="s">
        <v>97</v>
      </c>
      <c r="B14" s="21">
        <v>3392</v>
      </c>
      <c r="C14" s="23">
        <v>93734</v>
      </c>
      <c r="D14" s="23">
        <v>3392</v>
      </c>
      <c r="E14" s="23">
        <v>93734</v>
      </c>
      <c r="F14" s="23">
        <v>2623</v>
      </c>
      <c r="G14" s="23">
        <v>75066</v>
      </c>
      <c r="H14" s="23">
        <v>769</v>
      </c>
      <c r="I14" s="23">
        <v>18668</v>
      </c>
      <c r="J14" s="26">
        <v>0</v>
      </c>
      <c r="K14" s="26">
        <v>0</v>
      </c>
    </row>
    <row r="15" spans="1:11" ht="15.95" customHeight="1">
      <c r="A15" s="19" t="s">
        <v>98</v>
      </c>
      <c r="B15" s="28">
        <v>0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</row>
    <row r="16" spans="1:11" ht="15.95" customHeight="1">
      <c r="A16" s="19" t="s">
        <v>99</v>
      </c>
      <c r="B16" s="21">
        <v>3392</v>
      </c>
      <c r="C16" s="23">
        <v>93734</v>
      </c>
      <c r="D16" s="23">
        <v>3392</v>
      </c>
      <c r="E16" s="23">
        <v>93734</v>
      </c>
      <c r="F16" s="23">
        <v>2623</v>
      </c>
      <c r="G16" s="23">
        <v>75066</v>
      </c>
      <c r="H16" s="23">
        <v>769</v>
      </c>
      <c r="I16" s="23">
        <v>18668</v>
      </c>
      <c r="J16" s="26">
        <v>0</v>
      </c>
      <c r="K16" s="26">
        <v>0</v>
      </c>
    </row>
    <row r="17" spans="1:11" ht="15.95" customHeight="1">
      <c r="A17" s="19" t="s">
        <v>107</v>
      </c>
      <c r="B17" s="28">
        <v>0</v>
      </c>
      <c r="C17" s="26">
        <v>0</v>
      </c>
      <c r="D17" s="26">
        <v>0</v>
      </c>
      <c r="E17" s="26">
        <v>0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</row>
    <row r="18" spans="1:11" ht="15.95" customHeight="1">
      <c r="A18" s="19" t="s">
        <v>108</v>
      </c>
      <c r="B18" s="28">
        <v>0</v>
      </c>
      <c r="C18" s="26">
        <v>0</v>
      </c>
      <c r="D18" s="26">
        <v>0</v>
      </c>
      <c r="E18" s="26">
        <v>0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</row>
    <row r="19" spans="1:11" ht="15.95" customHeight="1">
      <c r="A19" s="19" t="s">
        <v>109</v>
      </c>
      <c r="B19" s="28">
        <v>0</v>
      </c>
      <c r="C19" s="26">
        <v>0</v>
      </c>
      <c r="D19" s="26">
        <v>0</v>
      </c>
      <c r="E19" s="26">
        <v>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</row>
    <row r="20" spans="1:11" ht="15.95" customHeight="1">
      <c r="A20" s="19" t="s">
        <v>110</v>
      </c>
      <c r="B20" s="28">
        <v>0</v>
      </c>
      <c r="C20" s="26">
        <v>0</v>
      </c>
      <c r="D20" s="26">
        <v>0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</row>
    <row r="21" spans="1:11" ht="15.95" customHeight="1">
      <c r="A21" s="19" t="s">
        <v>111</v>
      </c>
      <c r="B21" s="21">
        <v>57</v>
      </c>
      <c r="C21" s="23">
        <v>1171</v>
      </c>
      <c r="D21" s="23">
        <v>57</v>
      </c>
      <c r="E21" s="23">
        <v>1171</v>
      </c>
      <c r="F21" s="26">
        <v>0</v>
      </c>
      <c r="G21" s="23">
        <v>947</v>
      </c>
      <c r="H21" s="23">
        <v>57</v>
      </c>
      <c r="I21" s="23">
        <v>224</v>
      </c>
      <c r="J21" s="26">
        <v>0</v>
      </c>
      <c r="K21" s="26">
        <v>0</v>
      </c>
    </row>
    <row r="22" spans="1:11" ht="15.95" customHeight="1">
      <c r="A22" s="20" t="s">
        <v>115</v>
      </c>
      <c r="B22" s="33">
        <v>0</v>
      </c>
      <c r="C22" s="27">
        <v>0</v>
      </c>
      <c r="D22" s="27">
        <v>0</v>
      </c>
      <c r="E22" s="27">
        <v>0</v>
      </c>
      <c r="F22" s="18"/>
      <c r="G22" s="18"/>
      <c r="H22" s="18"/>
      <c r="I22" s="18"/>
      <c r="J22" s="27">
        <v>0</v>
      </c>
      <c r="K22" s="27">
        <v>0</v>
      </c>
    </row>
    <row r="23" spans="1:11" ht="15.95" customHeight="1">
      <c r="A23" s="19" t="s">
        <v>116</v>
      </c>
      <c r="B23" s="28">
        <v>0</v>
      </c>
      <c r="C23" s="26">
        <v>0</v>
      </c>
      <c r="D23" s="26">
        <v>0</v>
      </c>
      <c r="E23" s="26">
        <v>0</v>
      </c>
      <c r="F23" s="18"/>
      <c r="G23" s="18"/>
      <c r="H23" s="18"/>
      <c r="I23" s="18"/>
      <c r="J23" s="26">
        <v>0</v>
      </c>
      <c r="K23" s="26">
        <v>0</v>
      </c>
    </row>
    <row r="24" spans="1:11" ht="15.95" customHeight="1">
      <c r="A24" s="20" t="s">
        <v>117</v>
      </c>
      <c r="B24" s="22">
        <v>466428</v>
      </c>
      <c r="C24" s="24">
        <v>5669243</v>
      </c>
      <c r="D24" s="24">
        <v>466428</v>
      </c>
      <c r="E24" s="24">
        <v>5669243</v>
      </c>
      <c r="F24" s="18"/>
      <c r="G24" s="18"/>
      <c r="H24" s="18"/>
      <c r="I24" s="18"/>
      <c r="J24" s="27">
        <v>0</v>
      </c>
      <c r="K24" s="27">
        <v>0</v>
      </c>
    </row>
    <row r="25" spans="1:11" ht="15.95" customHeight="1">
      <c r="A25" s="19" t="s">
        <v>118</v>
      </c>
      <c r="B25" s="28">
        <v>0</v>
      </c>
      <c r="C25" s="26">
        <v>0</v>
      </c>
      <c r="D25" s="26">
        <v>0</v>
      </c>
      <c r="E25" s="26">
        <v>0</v>
      </c>
      <c r="F25" s="18"/>
      <c r="G25" s="18"/>
      <c r="H25" s="18"/>
      <c r="I25" s="18"/>
      <c r="J25" s="26">
        <v>0</v>
      </c>
      <c r="K25" s="26">
        <v>0</v>
      </c>
    </row>
    <row r="26" spans="1:11" ht="15.95" customHeight="1">
      <c r="A26" s="19" t="s">
        <v>119</v>
      </c>
      <c r="B26" s="28">
        <v>0</v>
      </c>
      <c r="C26" s="26">
        <v>0</v>
      </c>
      <c r="D26" s="26">
        <v>0</v>
      </c>
      <c r="E26" s="26">
        <v>0</v>
      </c>
      <c r="F26" s="18"/>
      <c r="G26" s="18"/>
      <c r="H26" s="18"/>
      <c r="I26" s="18"/>
      <c r="J26" s="26">
        <v>0</v>
      </c>
      <c r="K26" s="26">
        <v>0</v>
      </c>
    </row>
    <row r="27" spans="1:11" ht="15.95" customHeight="1">
      <c r="A27" s="19" t="s">
        <v>120</v>
      </c>
      <c r="B27" s="28">
        <v>0</v>
      </c>
      <c r="C27" s="26">
        <v>0</v>
      </c>
      <c r="D27" s="26">
        <v>0</v>
      </c>
      <c r="E27" s="26">
        <v>0</v>
      </c>
      <c r="F27" s="18"/>
      <c r="G27" s="18"/>
      <c r="H27" s="18"/>
      <c r="I27" s="18"/>
      <c r="J27" s="26">
        <v>0</v>
      </c>
      <c r="K27" s="26">
        <v>0</v>
      </c>
    </row>
    <row r="28" spans="1:11" ht="15.95" customHeight="1">
      <c r="A28" s="19" t="s">
        <v>121</v>
      </c>
      <c r="B28" s="21">
        <v>466428</v>
      </c>
      <c r="C28" s="23">
        <v>5669243</v>
      </c>
      <c r="D28" s="23">
        <v>466428</v>
      </c>
      <c r="E28" s="23">
        <v>5669243</v>
      </c>
      <c r="F28" s="18"/>
      <c r="G28" s="18"/>
      <c r="H28" s="18"/>
      <c r="I28" s="18"/>
      <c r="J28" s="26">
        <v>0</v>
      </c>
      <c r="K28" s="26">
        <v>0</v>
      </c>
    </row>
    <row r="29" spans="1:11" ht="15.95" customHeight="1">
      <c r="A29" s="19" t="s">
        <v>122</v>
      </c>
      <c r="B29" s="28">
        <v>0</v>
      </c>
      <c r="C29" s="26">
        <v>0</v>
      </c>
      <c r="D29" s="26">
        <v>0</v>
      </c>
      <c r="E29" s="26">
        <v>0</v>
      </c>
      <c r="F29" s="18"/>
      <c r="G29" s="18"/>
      <c r="H29" s="18"/>
      <c r="I29" s="18"/>
      <c r="J29" s="26">
        <v>0</v>
      </c>
      <c r="K29" s="26">
        <v>0</v>
      </c>
    </row>
    <row r="30" spans="1:11" ht="15.95" customHeight="1">
      <c r="A30" s="20" t="s">
        <v>123</v>
      </c>
      <c r="B30" s="22">
        <v>1622936</v>
      </c>
      <c r="C30" s="24">
        <v>18947250</v>
      </c>
      <c r="D30" s="24">
        <v>1622936</v>
      </c>
      <c r="E30" s="24">
        <v>18946623</v>
      </c>
      <c r="F30" s="18"/>
      <c r="G30" s="18"/>
      <c r="H30" s="18"/>
      <c r="I30" s="18"/>
      <c r="J30" s="27">
        <v>0</v>
      </c>
      <c r="K30" s="24">
        <v>626</v>
      </c>
    </row>
    <row r="31" spans="1:11" ht="15.95" customHeight="1">
      <c r="A31" s="20" t="s">
        <v>124</v>
      </c>
      <c r="B31" s="33">
        <v>3919600</v>
      </c>
      <c r="C31" s="27">
        <v>3919600</v>
      </c>
      <c r="D31" s="27">
        <v>3732605</v>
      </c>
      <c r="E31" s="27">
        <v>3732605</v>
      </c>
      <c r="F31" s="18"/>
      <c r="G31" s="18"/>
      <c r="H31" s="18"/>
      <c r="I31" s="18"/>
      <c r="J31" s="24">
        <v>186995</v>
      </c>
      <c r="K31" s="24">
        <v>186995</v>
      </c>
    </row>
    <row r="32" spans="1:11" ht="15.95" customHeight="1">
      <c r="A32" s="20" t="s">
        <v>125</v>
      </c>
      <c r="B32" s="33">
        <v>5542536</v>
      </c>
      <c r="C32" s="27">
        <v>22866850</v>
      </c>
      <c r="D32" s="27">
        <v>5355541</v>
      </c>
      <c r="E32" s="27">
        <v>22679228</v>
      </c>
      <c r="F32" s="18"/>
      <c r="G32" s="18"/>
      <c r="H32" s="18"/>
      <c r="I32" s="18"/>
      <c r="J32" s="24">
        <v>186995</v>
      </c>
      <c r="K32" s="24">
        <v>187621</v>
      </c>
    </row>
    <row r="33" spans="1:11" ht="15.95" customHeight="1">
      <c r="A33" s="20" t="s">
        <v>126</v>
      </c>
      <c r="B33" s="34"/>
      <c r="C33" s="27">
        <v>14938</v>
      </c>
      <c r="D33" s="25"/>
      <c r="E33" s="27">
        <v>14938</v>
      </c>
      <c r="F33" s="18"/>
      <c r="G33" s="18"/>
      <c r="H33" s="18"/>
      <c r="I33" s="18"/>
      <c r="J33" s="18"/>
      <c r="K33" s="27">
        <v>0</v>
      </c>
    </row>
    <row r="34" spans="1:11" ht="15.95" customHeight="1">
      <c r="A34" s="20" t="s">
        <v>127</v>
      </c>
      <c r="B34" s="34"/>
      <c r="C34" s="27">
        <v>3934538</v>
      </c>
      <c r="D34" s="25"/>
      <c r="E34" s="27">
        <v>3747543</v>
      </c>
      <c r="F34" s="18"/>
      <c r="G34" s="18"/>
      <c r="H34" s="18"/>
      <c r="I34" s="18"/>
      <c r="J34" s="18"/>
      <c r="K34" s="24">
        <v>186995</v>
      </c>
    </row>
    <row r="35" spans="1:11" ht="0.75" customHeight="1" thickBot="1">
      <c r="A35" s="9"/>
      <c r="B35" s="7"/>
      <c r="C35" s="8"/>
      <c r="D35" s="8"/>
      <c r="E35" s="10"/>
      <c r="F35" s="10"/>
      <c r="G35" s="10"/>
      <c r="H35" s="10"/>
      <c r="I35" s="10"/>
      <c r="J35" s="10"/>
      <c r="K35" s="13"/>
    </row>
    <row r="36" spans="1:11" ht="36.75" customHeight="1">
      <c r="A36" s="40" t="str">
        <f>IF(LEN(A2)&gt;0,"填表　　　　　　　　　　　　　審核　　　　　　　　　　　　　業務主管人員　　　　　　　　　　　　　機關首長
　　　　　　　　　　　　　　　　　　　　　　　　　　　　　　主辦統計人員","")</f>
        <v>填表　　　　　　　　　　　　　審核　　　　　　　　　　　　　業務主管人員　　　　　　　　　　　　　機關首長
　　　　　　　　　　　　　　　　　　　　　　　　　　　　　　主辦統計人員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</row>
    <row r="37" spans="1:11" ht="18.75" customHeight="1">
      <c r="A37" s="50" t="str">
        <f>IF(LEN(A2)&gt;0,"資料來源："&amp;B2,"")</f>
        <v>資料來源：根據本縣(市)公庫收入及支出資料編製。</v>
      </c>
      <c r="B37" s="50"/>
      <c r="C37" s="50"/>
      <c r="D37" s="50"/>
      <c r="E37" s="50"/>
      <c r="F37" s="50"/>
      <c r="G37" s="50"/>
      <c r="H37" s="50"/>
      <c r="I37" s="50"/>
      <c r="J37" s="50"/>
      <c r="K37" s="50"/>
    </row>
    <row r="38" spans="1:11" ht="54.95" customHeight="1">
      <c r="A38" s="50" t="str">
        <f>SUBSTITUTE(IF(LEN(A2)&gt;0,"填表說明："&amp;C2,""),CHAR(10),CHAR(10)&amp;"　　　　　")&amp;CHAR(10)&amp;IF(LEN(D2)&gt;0,"備註："&amp;D2,"")</f>
        <v>填表說明：1.本表編製3份，1份送財政部統計處(網路傳送)，1份送本府主計處，1份自存。
　　　　　2.本表科目別請列細項，並參考相關法規及財政部「公庫收支網際網路報送相關科目」填列。
備註：因四捨五入關係，各表細項加總或與總數未盡相同。</v>
      </c>
      <c r="B38" s="50"/>
      <c r="C38" s="50"/>
      <c r="D38" s="50"/>
      <c r="E38" s="50"/>
      <c r="F38" s="50"/>
      <c r="G38" s="50"/>
      <c r="H38" s="50"/>
      <c r="I38" s="50"/>
      <c r="J38" s="50"/>
      <c r="K38" s="50"/>
    </row>
    <row r="39" spans="1:11">
      <c r="A39" s="49"/>
      <c r="B39" s="49"/>
      <c r="C39" s="49"/>
      <c r="D39" s="49"/>
      <c r="E39" s="49"/>
      <c r="F39" s="49"/>
      <c r="G39" s="49"/>
      <c r="H39" s="49"/>
      <c r="I39" s="49"/>
      <c r="J39" s="49"/>
      <c r="K39" s="49"/>
    </row>
  </sheetData>
  <mergeCells count="12">
    <mergeCell ref="A5:K5"/>
    <mergeCell ref="A6:K6"/>
    <mergeCell ref="A7:A8"/>
    <mergeCell ref="B7:C7"/>
    <mergeCell ref="D7:E7"/>
    <mergeCell ref="A39:K39"/>
    <mergeCell ref="F7:G7"/>
    <mergeCell ref="H7:I7"/>
    <mergeCell ref="J7:K7"/>
    <mergeCell ref="A36:K36"/>
    <mergeCell ref="A37:K37"/>
    <mergeCell ref="A38:K38"/>
  </mergeCells>
  <phoneticPr fontId="2" type="noConversion"/>
  <printOptions horizontalCentered="1"/>
  <pageMargins left="0.70866141732283472" right="0.70866141732283472" top="0.59055118110236227" bottom="0.59055118110236227" header="0.31496062992125984" footer="0.31496062992125984"/>
  <pageSetup paperSize="9" scale="80" firstPageNumber="5" orientation="landscape" useFirstPageNumber="1" horizontalDpi="4294967292" r:id="rId1"/>
  <headerFooter alignWithMargins="0">
    <oddFooter xml:space="preserve">&amp;C&amp;10 &amp;R第&amp;P頁 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24000</vt:lpstr>
      <vt:lpstr>24000-1</vt:lpstr>
      <vt:lpstr>24000-2</vt:lpstr>
      <vt:lpstr>24000-3</vt:lpstr>
      <vt:lpstr>24000-4</vt:lpstr>
    </vt:vector>
  </TitlesOfParts>
  <Company>GOTAC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</dc:creator>
  <cp:lastModifiedBy>黃佳婷</cp:lastModifiedBy>
  <cp:lastPrinted>2021-12-13T01:29:04Z</cp:lastPrinted>
  <dcterms:created xsi:type="dcterms:W3CDTF">2001-11-06T09:07:39Z</dcterms:created>
  <dcterms:modified xsi:type="dcterms:W3CDTF">2021-12-13T01:29:32Z</dcterms:modified>
</cp:coreProperties>
</file>