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amily\06統計報表(永久保存)\110統計報表(永久保存)\20902-00-01\"/>
    </mc:Choice>
  </mc:AlternateContent>
  <bookViews>
    <workbookView xWindow="0" yWindow="0" windowWidth="28800" windowHeight="12255" activeTab="4"/>
  </bookViews>
  <sheets>
    <sheet name="24000" sheetId="1" r:id="rId1"/>
    <sheet name="24000-1" sheetId="2" r:id="rId2"/>
    <sheet name="24000-2" sheetId="3" r:id="rId3"/>
    <sheet name="24000-3" sheetId="5" r:id="rId4"/>
    <sheet name="24000-4" sheetId="4" r:id="rId5"/>
  </sheets>
  <calcPr calcId="162913"/>
</workbook>
</file>

<file path=xl/calcChain.xml><?xml version="1.0" encoding="utf-8"?>
<calcChain xmlns="http://schemas.openxmlformats.org/spreadsheetml/2006/main">
  <c r="A38" i="4" l="1"/>
  <c r="E2" i="4"/>
  <c r="A37" i="4"/>
  <c r="A36" i="4"/>
  <c r="A6" i="5"/>
  <c r="A5" i="5"/>
  <c r="A6" i="4"/>
  <c r="A5" i="4"/>
  <c r="A6" i="3"/>
  <c r="A5" i="3"/>
  <c r="A6" i="2"/>
  <c r="A5" i="2"/>
  <c r="A6" i="1"/>
  <c r="A5" i="1"/>
</calcChain>
</file>

<file path=xl/sharedStrings.xml><?xml version="1.0" encoding="utf-8"?>
<sst xmlns="http://schemas.openxmlformats.org/spreadsheetml/2006/main" count="254" uniqueCount="130">
  <si>
    <t>科目別</t>
    <phoneticPr fontId="2" type="noConversion"/>
  </si>
  <si>
    <t>合計</t>
    <phoneticPr fontId="2" type="noConversion"/>
  </si>
  <si>
    <t>累計</t>
    <phoneticPr fontId="2" type="noConversion"/>
  </si>
  <si>
    <t>小計(不含特別預算)</t>
    <phoneticPr fontId="2" type="noConversion"/>
  </si>
  <si>
    <t>本年度收入</t>
    <phoneticPr fontId="2" type="noConversion"/>
  </si>
  <si>
    <t>以前年度收入</t>
    <phoneticPr fontId="2" type="noConversion"/>
  </si>
  <si>
    <t>特別預算收入</t>
    <phoneticPr fontId="2" type="noConversion"/>
  </si>
  <si>
    <t>本月</t>
    <phoneticPr fontId="2" type="noConversion"/>
  </si>
  <si>
    <t>累計</t>
    <phoneticPr fontId="2" type="noConversion"/>
  </si>
  <si>
    <t>本年度支出</t>
    <phoneticPr fontId="2" type="noConversion"/>
  </si>
  <si>
    <t>以前年度支出</t>
    <phoneticPr fontId="2" type="noConversion"/>
  </si>
  <si>
    <t>特別預算支出</t>
    <phoneticPr fontId="2" type="noConversion"/>
  </si>
  <si>
    <t>特別預算支出</t>
    <phoneticPr fontId="2" type="noConversion"/>
  </si>
  <si>
    <t>嘉義市政府財政稅務局</t>
  </si>
  <si>
    <t>月　　　報</t>
  </si>
  <si>
    <t>次月二十日前編報，十二月份於次年一月底前編報</t>
  </si>
  <si>
    <t>嘉義市公庫收支</t>
  </si>
  <si>
    <t>中華民國110年10月</t>
  </si>
  <si>
    <t xml:space="preserve"> 經資門合計</t>
  </si>
  <si>
    <t>　經常門小計</t>
  </si>
  <si>
    <t>　　稅課收入</t>
  </si>
  <si>
    <t>　　　房屋稅</t>
  </si>
  <si>
    <t>　　　契　稅</t>
  </si>
  <si>
    <t>　　　使用牌照稅</t>
  </si>
  <si>
    <t>　　　印花稅</t>
  </si>
  <si>
    <t>　　　娛樂稅</t>
  </si>
  <si>
    <t>　　　遺產及贈與稅</t>
  </si>
  <si>
    <t>　　　土地稅</t>
  </si>
  <si>
    <t>　　　　田　賦</t>
  </si>
  <si>
    <t>　　　　地價稅</t>
  </si>
  <si>
    <t>　　　　土地增值稅</t>
  </si>
  <si>
    <t>　　　菸酒稅</t>
  </si>
  <si>
    <t>　　　教育捐</t>
  </si>
  <si>
    <t>　　　統籌分配稅</t>
  </si>
  <si>
    <t>　　　特別稅課</t>
  </si>
  <si>
    <t>　　　臨時稅課</t>
  </si>
  <si>
    <t>　　　附加稅課</t>
  </si>
  <si>
    <t>　　工程受益費收入</t>
  </si>
  <si>
    <t>　　罰款及賠償收入</t>
  </si>
  <si>
    <t>　　規費收入</t>
  </si>
  <si>
    <t>　　信託管理收入</t>
  </si>
  <si>
    <t>　　財產收入</t>
  </si>
  <si>
    <t>　　　財產孳息</t>
  </si>
  <si>
    <t>　　　廢舊物資售價</t>
  </si>
  <si>
    <t>　　營業盈餘及事業收入</t>
  </si>
  <si>
    <t>　　　營業基金盈餘繳庫</t>
  </si>
  <si>
    <t>20902-00-01-2</t>
  </si>
  <si>
    <t>公　開　類</t>
  </si>
  <si>
    <t>　　　投資收益</t>
  </si>
  <si>
    <t>　　補助及協助收入</t>
  </si>
  <si>
    <t>　　　上級政府補助收入</t>
  </si>
  <si>
    <t>　　　地方政府協助收入</t>
  </si>
  <si>
    <t>　　捐獻及贈與收入</t>
  </si>
  <si>
    <t>　　自治稅捐收入</t>
  </si>
  <si>
    <t>　　其他收入</t>
  </si>
  <si>
    <t>　資本門小計</t>
  </si>
  <si>
    <t>　　　財產售價</t>
  </si>
  <si>
    <t>　　　財產作價</t>
  </si>
  <si>
    <t>　　　投資收回</t>
  </si>
  <si>
    <t xml:space="preserve"> 融資性庫款收入</t>
  </si>
  <si>
    <t>　　賒借收入</t>
  </si>
  <si>
    <t xml:space="preserve"> 預算外庫款收入</t>
  </si>
  <si>
    <t>　　剔除經費</t>
  </si>
  <si>
    <t>　　暫收款(含暫收稅款)</t>
  </si>
  <si>
    <t>　　收回以前年度歲出款</t>
  </si>
  <si>
    <t>　　特種基金及保管款收入</t>
  </si>
  <si>
    <t>　　短期借款</t>
  </si>
  <si>
    <t>　　借入款或透支款</t>
  </si>
  <si>
    <t>　　收回以前年度經費賸餘</t>
  </si>
  <si>
    <t>　　預算外其他收入</t>
  </si>
  <si>
    <t>收入總計</t>
  </si>
  <si>
    <t>上期結存</t>
  </si>
  <si>
    <t>收入總計＋上期結存</t>
  </si>
  <si>
    <t>嘉義市公庫收支(續1)</t>
  </si>
  <si>
    <t>　　　非營業特種基金賸餘繳庫</t>
  </si>
  <si>
    <t>嘉義市公庫收支(續2)</t>
  </si>
  <si>
    <t>　　一般政務支出</t>
  </si>
  <si>
    <t>　　　立法支出</t>
  </si>
  <si>
    <t>　　　行政支出</t>
  </si>
  <si>
    <t>　　　民政支出</t>
  </si>
  <si>
    <t>　　　警政支出</t>
  </si>
  <si>
    <t>　　　財務支出</t>
  </si>
  <si>
    <t>　　教育科學文化支出</t>
  </si>
  <si>
    <t>　　　教育支出</t>
  </si>
  <si>
    <t>　　　科學支出</t>
  </si>
  <si>
    <t>　　　文化支出</t>
  </si>
  <si>
    <t>　　經濟發展支出</t>
  </si>
  <si>
    <t>　　　農業支出</t>
  </si>
  <si>
    <t>　　　工業支出</t>
  </si>
  <si>
    <t>　　　交通支出</t>
  </si>
  <si>
    <t>　　　其他經濟服務支出</t>
  </si>
  <si>
    <t>　　社會福利支出</t>
  </si>
  <si>
    <t>　　　社會保險支出</t>
  </si>
  <si>
    <t>　　　社會救助支出</t>
  </si>
  <si>
    <t>　　　福利服務支出</t>
  </si>
  <si>
    <t>　　　國民就業支出</t>
  </si>
  <si>
    <t>　　　醫療保健支出</t>
  </si>
  <si>
    <t>　　社區發展及環境保護支出</t>
  </si>
  <si>
    <t>　　　社區發展支出</t>
  </si>
  <si>
    <t>　　　環境保護支出</t>
  </si>
  <si>
    <t>　　退休撫卹支出</t>
  </si>
  <si>
    <t>　　　退休撫卹給付支出</t>
  </si>
  <si>
    <t>嘉義市公庫收支(續3)</t>
  </si>
  <si>
    <t>　　　退休撫卹業務支出</t>
  </si>
  <si>
    <t>　　債務支出</t>
  </si>
  <si>
    <t>　　　債務付息支出</t>
  </si>
  <si>
    <t>　　　還本付息事務支出</t>
  </si>
  <si>
    <t>　　補助及協助支出</t>
  </si>
  <si>
    <t>　　　專案補助支出</t>
  </si>
  <si>
    <t>　　　平衡預算補助支出</t>
  </si>
  <si>
    <t>　　　協助支出</t>
  </si>
  <si>
    <t>　　其他支出</t>
  </si>
  <si>
    <t>根據本縣(市)公庫收入及支出資料編製。</t>
  </si>
  <si>
    <t>1.本表編製3份，1份送財政部統計處(網路傳送)，1份送本府主計處，1份自存。
2.本表科目別請列細項，並參考相關法規及財政部「公庫收支網際網路報送相關科目」填列。</t>
  </si>
  <si>
    <t>因四捨五入關係，各表細項加總或與總數未盡相同。</t>
  </si>
  <si>
    <t xml:space="preserve"> 融資性庫款支出</t>
  </si>
  <si>
    <t>　　債務還本支出</t>
  </si>
  <si>
    <t xml:space="preserve"> 預算外庫款支出</t>
  </si>
  <si>
    <t>　　預撥經費</t>
  </si>
  <si>
    <t>　　退還以前年度歲入款</t>
  </si>
  <si>
    <t>　　墊付款、預付款項</t>
  </si>
  <si>
    <t>　　特種基金及保管款支出</t>
  </si>
  <si>
    <t>　　預算外其他支出</t>
  </si>
  <si>
    <t>支出總計</t>
  </si>
  <si>
    <t>本期結存</t>
  </si>
  <si>
    <t>支出總計＋本期結存</t>
  </si>
  <si>
    <t>加：未兌付支票款</t>
  </si>
  <si>
    <t>本期公庫實際結存</t>
  </si>
  <si>
    <t>嘉義市公庫收支(續4完)</t>
  </si>
  <si>
    <t>民國110年11月 5日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</si>
</sst>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9" formatCode="#,##0.0000;\-#,##0.0000;&quot;－&quot;"/>
    <numFmt numFmtId="180" formatCode="###,###,##0"/>
    <numFmt numFmtId="181" formatCode="###,###,##0;\-###,###,##0;&quot;         －&quot;"/>
  </numFmts>
  <fonts count="15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sz val="12"/>
      <name val="標楷體"/>
      <family val="4"/>
      <charset val="136"/>
    </font>
    <font>
      <sz val="24"/>
      <name val="標楷體"/>
      <family val="4"/>
      <charset val="136"/>
    </font>
    <font>
      <sz val="10.5"/>
      <name val="標楷體"/>
      <family val="4"/>
      <charset val="136"/>
    </font>
    <font>
      <b/>
      <sz val="10.5"/>
      <name val="標楷體"/>
      <family val="4"/>
      <charset val="136"/>
    </font>
    <font>
      <b/>
      <sz val="10"/>
      <name val="新細明體"/>
      <family val="1"/>
      <charset val="136"/>
    </font>
    <font>
      <sz val="11"/>
      <name val="新細明體"/>
      <family val="1"/>
      <charset val="136"/>
    </font>
    <font>
      <sz val="11"/>
      <name val="標楷體"/>
      <family val="4"/>
      <charset val="136"/>
    </font>
    <font>
      <sz val="18"/>
      <name val="標楷體"/>
      <family val="4"/>
      <charset val="136"/>
    </font>
    <font>
      <sz val="1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1">
    <xf numFmtId="0" fontId="0" fillId="0" borderId="0" xfId="0"/>
    <xf numFmtId="0" fontId="3" fillId="0" borderId="0" xfId="0" applyFont="1"/>
    <xf numFmtId="0" fontId="6" fillId="0" borderId="0" xfId="1" applyFont="1" applyBorder="1" applyAlignment="1">
      <alignment horizontal="justify" wrapText="1"/>
    </xf>
    <xf numFmtId="0" fontId="5" fillId="0" borderId="0" xfId="1" applyBorder="1"/>
    <xf numFmtId="0" fontId="6" fillId="0" borderId="0" xfId="1" applyFont="1"/>
    <xf numFmtId="0" fontId="6" fillId="0" borderId="0" xfId="1" applyFont="1" applyBorder="1"/>
    <xf numFmtId="0" fontId="4" fillId="0" borderId="0" xfId="1" applyFont="1" applyBorder="1"/>
    <xf numFmtId="179" fontId="4" fillId="0" borderId="1" xfId="1" applyNumberFormat="1" applyFont="1" applyBorder="1" applyAlignment="1">
      <alignment horizontal="right" vertical="center"/>
    </xf>
    <xf numFmtId="179" fontId="4" fillId="0" borderId="0" xfId="1" applyNumberFormat="1" applyFont="1" applyBorder="1" applyAlignment="1">
      <alignment horizontal="right" vertical="center"/>
    </xf>
    <xf numFmtId="0" fontId="4" fillId="0" borderId="2" xfId="1" applyFont="1" applyBorder="1" applyAlignment="1">
      <alignment horizontal="center" vertical="center" wrapText="1"/>
    </xf>
    <xf numFmtId="0" fontId="5" fillId="0" borderId="0" xfId="1" applyAlignment="1">
      <alignment horizontal="right" vertical="center"/>
    </xf>
    <xf numFmtId="0" fontId="6" fillId="0" borderId="0" xfId="1" applyFont="1" applyBorder="1" applyAlignment="1">
      <alignment horizontal="center" vertical="center" wrapText="1"/>
    </xf>
    <xf numFmtId="0" fontId="5" fillId="0" borderId="0" xfId="1" applyBorder="1" applyAlignment="1">
      <alignment horizontal="justify" wrapText="1"/>
    </xf>
    <xf numFmtId="0" fontId="0" fillId="0" borderId="3" xfId="0" applyBorder="1"/>
    <xf numFmtId="0" fontId="0" fillId="0" borderId="0" xfId="0" applyBorder="1"/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179" fontId="6" fillId="0" borderId="0" xfId="1" applyNumberFormat="1" applyFont="1" applyBorder="1" applyAlignment="1">
      <alignment horizontal="right" vertical="center" wrapText="1"/>
    </xf>
    <xf numFmtId="0" fontId="8" fillId="0" borderId="2" xfId="1" applyFont="1" applyBorder="1" applyAlignment="1">
      <alignment horizontal="left" vertical="center" wrapText="1"/>
    </xf>
    <xf numFmtId="0" fontId="9" fillId="0" borderId="2" xfId="1" applyFont="1" applyBorder="1" applyAlignment="1">
      <alignment horizontal="left" vertical="center" wrapText="1"/>
    </xf>
    <xf numFmtId="180" fontId="3" fillId="0" borderId="1" xfId="1" applyNumberFormat="1" applyFont="1" applyBorder="1" applyAlignment="1">
      <alignment horizontal="right" vertical="center" wrapText="1"/>
    </xf>
    <xf numFmtId="180" fontId="10" fillId="0" borderId="1" xfId="1" applyNumberFormat="1" applyFont="1" applyBorder="1" applyAlignment="1">
      <alignment horizontal="right" vertical="center" wrapText="1"/>
    </xf>
    <xf numFmtId="180" fontId="3" fillId="0" borderId="0" xfId="1" applyNumberFormat="1" applyFont="1" applyBorder="1" applyAlignment="1">
      <alignment horizontal="right" vertical="center" wrapText="1"/>
    </xf>
    <xf numFmtId="180" fontId="10" fillId="0" borderId="0" xfId="1" applyNumberFormat="1" applyFont="1" applyBorder="1" applyAlignment="1">
      <alignment horizontal="right" vertical="center" wrapText="1"/>
    </xf>
    <xf numFmtId="181" fontId="1" fillId="0" borderId="0" xfId="1" applyNumberFormat="1" applyFont="1" applyBorder="1" applyAlignment="1">
      <alignment horizontal="right" vertical="center" wrapText="1"/>
    </xf>
    <xf numFmtId="181" fontId="3" fillId="0" borderId="0" xfId="1" applyNumberFormat="1" applyFont="1" applyBorder="1" applyAlignment="1">
      <alignment horizontal="right" vertical="center" wrapText="1"/>
    </xf>
    <xf numFmtId="181" fontId="10" fillId="0" borderId="0" xfId="1" applyNumberFormat="1" applyFont="1" applyBorder="1" applyAlignment="1">
      <alignment horizontal="right" vertical="center" wrapText="1"/>
    </xf>
    <xf numFmtId="181" fontId="3" fillId="0" borderId="1" xfId="1" applyNumberFormat="1" applyFont="1" applyBorder="1" applyAlignment="1">
      <alignment horizontal="right" vertical="center" wrapText="1"/>
    </xf>
    <xf numFmtId="0" fontId="11" fillId="0" borderId="0" xfId="1" applyFont="1"/>
    <xf numFmtId="0" fontId="12" fillId="0" borderId="0" xfId="1" applyFont="1" applyBorder="1"/>
    <xf numFmtId="0" fontId="12" fillId="0" borderId="0" xfId="1" applyFont="1"/>
    <xf numFmtId="49" fontId="13" fillId="0" borderId="0" xfId="1" applyNumberFormat="1" applyFont="1"/>
    <xf numFmtId="181" fontId="10" fillId="0" borderId="1" xfId="1" applyNumberFormat="1" applyFont="1" applyBorder="1" applyAlignment="1">
      <alignment horizontal="right" vertical="center" wrapText="1"/>
    </xf>
    <xf numFmtId="181" fontId="1" fillId="0" borderId="1" xfId="1" applyNumberFormat="1" applyFont="1" applyBorder="1" applyAlignment="1">
      <alignment horizontal="right" vertical="center" wrapText="1"/>
    </xf>
    <xf numFmtId="0" fontId="14" fillId="0" borderId="0" xfId="1" applyFont="1" applyBorder="1"/>
    <xf numFmtId="0" fontId="14" fillId="0" borderId="0" xfId="1" applyFont="1" applyAlignment="1">
      <alignment wrapText="1"/>
    </xf>
    <xf numFmtId="0" fontId="14" fillId="0" borderId="0" xfId="1" applyFont="1"/>
    <xf numFmtId="0" fontId="6" fillId="0" borderId="7" xfId="1" applyFont="1" applyBorder="1" applyAlignment="1">
      <alignment horizontal="center" vertical="center" wrapText="1" justifyLastLine="1"/>
    </xf>
    <xf numFmtId="0" fontId="6" fillId="0" borderId="8" xfId="1" applyFont="1" applyBorder="1" applyAlignment="1">
      <alignment horizontal="center" vertical="center" wrapText="1" justifyLastLine="1"/>
    </xf>
    <xf numFmtId="0" fontId="6" fillId="0" borderId="9" xfId="1" applyFont="1" applyBorder="1" applyAlignment="1">
      <alignment horizontal="left" vertical="top" wrapText="1"/>
    </xf>
    <xf numFmtId="0" fontId="6" fillId="0" borderId="3" xfId="1" applyNumberFormat="1" applyFont="1" applyBorder="1" applyAlignment="1">
      <alignment horizontal="center" wrapText="1"/>
    </xf>
    <xf numFmtId="49" fontId="7" fillId="0" borderId="0" xfId="1" applyNumberFormat="1" applyFont="1" applyAlignment="1">
      <alignment horizontal="center" vertical="center" wrapText="1"/>
    </xf>
    <xf numFmtId="0" fontId="7" fillId="0" borderId="0" xfId="1" applyNumberFormat="1" applyFont="1" applyAlignment="1">
      <alignment horizontal="center" vertical="center" wrapText="1"/>
    </xf>
    <xf numFmtId="0" fontId="6" fillId="0" borderId="2" xfId="1" applyFont="1" applyBorder="1" applyAlignment="1">
      <alignment horizontal="distributed" vertical="center" wrapText="1" justifyLastLine="1"/>
    </xf>
    <xf numFmtId="0" fontId="6" fillId="0" borderId="10" xfId="1" applyFont="1" applyBorder="1" applyAlignment="1">
      <alignment horizontal="distributed" vertical="center" wrapText="1" justifyLastLine="1"/>
    </xf>
    <xf numFmtId="0" fontId="6" fillId="0" borderId="11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0" xfId="0" applyFont="1"/>
    <xf numFmtId="0" fontId="6" fillId="0" borderId="0" xfId="1" applyFont="1" applyAlignment="1">
      <alignment horizontal="left" vertical="top" wrapTex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485775</xdr:colOff>
      <xdr:row>5</xdr:row>
      <xdr:rowOff>28575</xdr:rowOff>
    </xdr:from>
    <xdr:to>
      <xdr:col>10</xdr:col>
      <xdr:colOff>838200</xdr:colOff>
      <xdr:row>6</xdr:row>
      <xdr:rowOff>9525</xdr:rowOff>
    </xdr:to>
    <xdr:sp macro="" textlink="">
      <xdr:nvSpPr>
        <xdr:cNvPr id="11" name="報表類別"/>
        <xdr:cNvSpPr>
          <a:spLocks noChangeArrowheads="1"/>
        </xdr:cNvSpPr>
      </xdr:nvSpPr>
      <xdr:spPr bwMode="auto">
        <a:xfrm>
          <a:off x="8982075" y="857250"/>
          <a:ext cx="2276475" cy="20002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b" upright="1"/>
        <a:lstStyle/>
        <a:p>
          <a:pPr algn="r" rtl="0">
            <a:defRPr sz="1000"/>
          </a:pPr>
          <a:r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單位：新臺幣千元</a:t>
          </a:r>
          <a:endParaRPr lang="en-US" altLang="en-US" sz="1200" b="0" i="0" u="none" strike="noStrike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absolute">
    <xdr:from>
      <xdr:col>0</xdr:col>
      <xdr:colOff>19050</xdr:colOff>
      <xdr:row>0</xdr:row>
      <xdr:rowOff>0</xdr:rowOff>
    </xdr:from>
    <xdr:to>
      <xdr:col>0</xdr:col>
      <xdr:colOff>914400</xdr:colOff>
      <xdr:row>3</xdr:row>
      <xdr:rowOff>9525</xdr:rowOff>
    </xdr:to>
    <xdr:sp macro="" textlink="A1">
      <xdr:nvSpPr>
        <xdr:cNvPr id="12" name="報表類別"/>
        <xdr:cNvSpPr>
          <a:spLocks noChangeArrowheads="1" noTextEdit="1"/>
        </xdr:cNvSpPr>
      </xdr:nvSpPr>
      <xdr:spPr bwMode="auto">
        <a:xfrm>
          <a:off x="19050" y="0"/>
          <a:ext cx="8953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4EB50EA0-4585-423C-9190-585D069283E7}" type="TxLink">
            <a:rPr lang="en-US" altLang="en-US" sz="1200" b="0" i="0" u="none" strike="noStrike" baseline="0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公　開　類</a:t>
          </a:fld>
          <a:endParaRPr lang="en-US" altLang="en-US" sz="1200" b="0" i="0" u="none" strike="noStrike" baseline="0">
            <a:solidFill>
              <a:srgbClr val="000000"/>
            </a:solidFill>
            <a:latin typeface="Times New Roman"/>
            <a:ea typeface="標楷體"/>
            <a:cs typeface="Times New Roman"/>
          </a:endParaRPr>
        </a:p>
      </xdr:txBody>
    </xdr:sp>
    <xdr:clientData/>
  </xdr:twoCellAnchor>
  <xdr:twoCellAnchor editAs="absolute">
    <xdr:from>
      <xdr:col>0</xdr:col>
      <xdr:colOff>942975</xdr:colOff>
      <xdr:row>2</xdr:row>
      <xdr:rowOff>200025</xdr:rowOff>
    </xdr:from>
    <xdr:to>
      <xdr:col>4</xdr:col>
      <xdr:colOff>466725</xdr:colOff>
      <xdr:row>4</xdr:row>
      <xdr:rowOff>9525</xdr:rowOff>
    </xdr:to>
    <xdr:sp macro="" textlink="D1">
      <xdr:nvSpPr>
        <xdr:cNvPr id="13" name="報表類別"/>
        <xdr:cNvSpPr>
          <a:spLocks noChangeArrowheads="1" noTextEdit="1"/>
        </xdr:cNvSpPr>
      </xdr:nvSpPr>
      <xdr:spPr bwMode="auto">
        <a:xfrm>
          <a:off x="942975" y="200025"/>
          <a:ext cx="49339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0" tIns="0" rIns="0" bIns="0" anchor="ctr" upright="1"/>
        <a:lstStyle/>
        <a:p>
          <a:fld id="{68C90740-95B9-49B8-8064-EF28CE3EB6EF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次月二十日前編報，十二月份於次年一月底前編報</a:t>
          </a:fld>
          <a:endParaRPr lang="zh-TW"/>
        </a:p>
      </xdr:txBody>
    </xdr:sp>
    <xdr:clientData/>
  </xdr:twoCellAnchor>
  <xdr:twoCellAnchor editAs="absolute">
    <xdr:from>
      <xdr:col>8</xdr:col>
      <xdr:colOff>161925</xdr:colOff>
      <xdr:row>0</xdr:row>
      <xdr:rowOff>0</xdr:rowOff>
    </xdr:from>
    <xdr:to>
      <xdr:col>8</xdr:col>
      <xdr:colOff>885825</xdr:colOff>
      <xdr:row>3</xdr:row>
      <xdr:rowOff>9525</xdr:rowOff>
    </xdr:to>
    <xdr:sp macro="" textlink="">
      <xdr:nvSpPr>
        <xdr:cNvPr id="14" name="編製機關"/>
        <xdr:cNvSpPr>
          <a:spLocks noChangeArrowheads="1"/>
        </xdr:cNvSpPr>
      </xdr:nvSpPr>
      <xdr:spPr bwMode="auto">
        <a:xfrm>
          <a:off x="9420225" y="0"/>
          <a:ext cx="7239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absolute">
    <xdr:from>
      <xdr:col>8</xdr:col>
      <xdr:colOff>161925</xdr:colOff>
      <xdr:row>3</xdr:row>
      <xdr:rowOff>9525</xdr:rowOff>
    </xdr:from>
    <xdr:to>
      <xdr:col>8</xdr:col>
      <xdr:colOff>885825</xdr:colOff>
      <xdr:row>4</xdr:row>
      <xdr:rowOff>28575</xdr:rowOff>
    </xdr:to>
    <xdr:sp macro="" textlink="">
      <xdr:nvSpPr>
        <xdr:cNvPr id="15" name="表號"/>
        <xdr:cNvSpPr>
          <a:spLocks noChangeArrowheads="1"/>
        </xdr:cNvSpPr>
      </xdr:nvSpPr>
      <xdr:spPr bwMode="auto">
        <a:xfrm>
          <a:off x="9420225" y="219075"/>
          <a:ext cx="7239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twoCellAnchor>
  <xdr:twoCellAnchor editAs="absolute">
    <xdr:from>
      <xdr:col>0</xdr:col>
      <xdr:colOff>895350</xdr:colOff>
      <xdr:row>4</xdr:row>
      <xdr:rowOff>28575</xdr:rowOff>
    </xdr:from>
    <xdr:to>
      <xdr:col>8</xdr:col>
      <xdr:colOff>171450</xdr:colOff>
      <xdr:row>4</xdr:row>
      <xdr:rowOff>28575</xdr:rowOff>
    </xdr:to>
    <xdr:sp macro="" textlink="">
      <xdr:nvSpPr>
        <xdr:cNvPr id="7806" name="Line 37"/>
        <xdr:cNvSpPr>
          <a:spLocks noChangeShapeType="1"/>
        </xdr:cNvSpPr>
      </xdr:nvSpPr>
      <xdr:spPr bwMode="auto">
        <a:xfrm>
          <a:off x="895350" y="447675"/>
          <a:ext cx="853440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absolute">
    <xdr:from>
      <xdr:col>8</xdr:col>
      <xdr:colOff>885825</xdr:colOff>
      <xdr:row>0</xdr:row>
      <xdr:rowOff>0</xdr:rowOff>
    </xdr:from>
    <xdr:to>
      <xdr:col>10</xdr:col>
      <xdr:colOff>895350</xdr:colOff>
      <xdr:row>3</xdr:row>
      <xdr:rowOff>9525</xdr:rowOff>
    </xdr:to>
    <xdr:sp macro="" textlink="B1">
      <xdr:nvSpPr>
        <xdr:cNvPr id="18" name="報表類別"/>
        <xdr:cNvSpPr>
          <a:spLocks noChangeArrowheads="1"/>
        </xdr:cNvSpPr>
      </xdr:nvSpPr>
      <xdr:spPr bwMode="auto">
        <a:xfrm>
          <a:off x="10144125" y="0"/>
          <a:ext cx="193357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fld id="{DCB93593-1CDA-4DF3-911D-82A4584C6B76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嘉義市政府財政稅務局</a:t>
          </a:fld>
          <a:endParaRPr lang="zh-TW" altLang="en-US" sz="1200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twoCellAnchor>
  <xdr:twoCellAnchor editAs="absolute">
    <xdr:from>
      <xdr:col>0</xdr:col>
      <xdr:colOff>19050</xdr:colOff>
      <xdr:row>3</xdr:row>
      <xdr:rowOff>9525</xdr:rowOff>
    </xdr:from>
    <xdr:to>
      <xdr:col>0</xdr:col>
      <xdr:colOff>914400</xdr:colOff>
      <xdr:row>4</xdr:row>
      <xdr:rowOff>28575</xdr:rowOff>
    </xdr:to>
    <xdr:sp macro="" textlink="C1">
      <xdr:nvSpPr>
        <xdr:cNvPr id="20" name="報表類別"/>
        <xdr:cNvSpPr>
          <a:spLocks noChangeArrowheads="1"/>
        </xdr:cNvSpPr>
      </xdr:nvSpPr>
      <xdr:spPr bwMode="auto">
        <a:xfrm>
          <a:off x="19050" y="219075"/>
          <a:ext cx="8953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fld id="{3F3B3B96-6330-4CE5-B1D2-1EAD5D28F38F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 sz="1200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twoCellAnchor>
  <xdr:twoCellAnchor editAs="absolute">
    <xdr:from>
      <xdr:col>8</xdr:col>
      <xdr:colOff>885825</xdr:colOff>
      <xdr:row>3</xdr:row>
      <xdr:rowOff>9525</xdr:rowOff>
    </xdr:from>
    <xdr:to>
      <xdr:col>10</xdr:col>
      <xdr:colOff>894975</xdr:colOff>
      <xdr:row>4</xdr:row>
      <xdr:rowOff>28575</xdr:rowOff>
    </xdr:to>
    <xdr:sp macro="" textlink="$H$1">
      <xdr:nvSpPr>
        <xdr:cNvPr id="16" name="表號"/>
        <xdr:cNvSpPr>
          <a:spLocks noChangeArrowheads="1"/>
        </xdr:cNvSpPr>
      </xdr:nvSpPr>
      <xdr:spPr bwMode="auto">
        <a:xfrm>
          <a:off x="10144125" y="219075"/>
          <a:ext cx="19332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D7E68683-CF45-40AA-B23D-576B0A82F559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+mn-cs"/>
            </a:rPr>
            <a:t>20902-00-01-2</a:t>
          </a:fld>
          <a:endParaRPr lang="en-US" altLang="en-US" sz="1100" b="0" i="0" u="none" strike="noStrike" baseline="0">
            <a:solidFill>
              <a:srgbClr val="000000"/>
            </a:solidFill>
            <a:latin typeface="新細明體" panose="02020500000000000000" pitchFamily="18" charset="-120"/>
            <a:ea typeface="新細明體" panose="02020500000000000000" pitchFamily="18" charset="-12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2</xdr:row>
      <xdr:rowOff>9525</xdr:rowOff>
    </xdr:from>
    <xdr:to>
      <xdr:col>0</xdr:col>
      <xdr:colOff>914400</xdr:colOff>
      <xdr:row>3</xdr:row>
      <xdr:rowOff>19050</xdr:rowOff>
    </xdr:to>
    <xdr:sp macro="" textlink="A1">
      <xdr:nvSpPr>
        <xdr:cNvPr id="3" name="報表類別"/>
        <xdr:cNvSpPr>
          <a:spLocks noChangeArrowheads="1" noTextEdit="1"/>
        </xdr:cNvSpPr>
      </xdr:nvSpPr>
      <xdr:spPr bwMode="auto">
        <a:xfrm>
          <a:off x="19050" y="428625"/>
          <a:ext cx="8953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0D630824-92BC-4124-91B8-30C9DF05E4FA}" type="TxLink">
            <a:rPr lang="en-US" altLang="en-US" sz="1200" b="0" i="0" u="none" strike="noStrike" baseline="0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公　開　類</a:t>
          </a:fld>
          <a:endParaRPr lang="en-US" altLang="en-US" sz="1200" b="0" i="0" u="none" strike="noStrike" baseline="0">
            <a:solidFill>
              <a:srgbClr val="000000"/>
            </a:solidFill>
            <a:latin typeface="Times New Roman"/>
            <a:ea typeface="標楷體"/>
            <a:cs typeface="Times New Roman"/>
          </a:endParaRPr>
        </a:p>
      </xdr:txBody>
    </xdr:sp>
    <xdr:clientData/>
  </xdr:twoCellAnchor>
  <xdr:twoCellAnchor editAs="oneCell">
    <xdr:from>
      <xdr:col>0</xdr:col>
      <xdr:colOff>942975</xdr:colOff>
      <xdr:row>2</xdr:row>
      <xdr:rowOff>200025</xdr:rowOff>
    </xdr:from>
    <xdr:to>
      <xdr:col>4</xdr:col>
      <xdr:colOff>466725</xdr:colOff>
      <xdr:row>4</xdr:row>
      <xdr:rowOff>9525</xdr:rowOff>
    </xdr:to>
    <xdr:sp macro="" textlink="D1">
      <xdr:nvSpPr>
        <xdr:cNvPr id="4" name="報表類別"/>
        <xdr:cNvSpPr>
          <a:spLocks noChangeArrowheads="1" noTextEdit="1"/>
        </xdr:cNvSpPr>
      </xdr:nvSpPr>
      <xdr:spPr bwMode="auto">
        <a:xfrm>
          <a:off x="942975" y="200025"/>
          <a:ext cx="49339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0" tIns="0" rIns="0" bIns="0" anchor="ctr" upright="1"/>
        <a:lstStyle/>
        <a:p>
          <a:fld id="{4B6BF4A7-BF8D-4DD6-A0E2-7941D3F19405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次月二十日前編報，十二月份於次年一月底前編報</a:t>
          </a:fld>
          <a:endParaRPr lang="zh-TW"/>
        </a:p>
      </xdr:txBody>
    </xdr:sp>
    <xdr:clientData/>
  </xdr:twoCellAnchor>
  <xdr:twoCellAnchor editAs="oneCell">
    <xdr:from>
      <xdr:col>8</xdr:col>
      <xdr:colOff>190500</xdr:colOff>
      <xdr:row>2</xdr:row>
      <xdr:rowOff>9525</xdr:rowOff>
    </xdr:from>
    <xdr:to>
      <xdr:col>8</xdr:col>
      <xdr:colOff>914400</xdr:colOff>
      <xdr:row>3</xdr:row>
      <xdr:rowOff>19050</xdr:rowOff>
    </xdr:to>
    <xdr:sp macro="" textlink="">
      <xdr:nvSpPr>
        <xdr:cNvPr id="5" name="編製機關"/>
        <xdr:cNvSpPr>
          <a:spLocks noChangeArrowheads="1"/>
        </xdr:cNvSpPr>
      </xdr:nvSpPr>
      <xdr:spPr bwMode="auto">
        <a:xfrm>
          <a:off x="9448800" y="428625"/>
          <a:ext cx="7239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8</xdr:col>
      <xdr:colOff>190500</xdr:colOff>
      <xdr:row>3</xdr:row>
      <xdr:rowOff>9525</xdr:rowOff>
    </xdr:from>
    <xdr:to>
      <xdr:col>8</xdr:col>
      <xdr:colOff>914400</xdr:colOff>
      <xdr:row>4</xdr:row>
      <xdr:rowOff>28575</xdr:rowOff>
    </xdr:to>
    <xdr:sp macro="" textlink="">
      <xdr:nvSpPr>
        <xdr:cNvPr id="6" name="表號"/>
        <xdr:cNvSpPr>
          <a:spLocks noChangeArrowheads="1"/>
        </xdr:cNvSpPr>
      </xdr:nvSpPr>
      <xdr:spPr bwMode="auto">
        <a:xfrm>
          <a:off x="8686800" y="219075"/>
          <a:ext cx="7239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twoCellAnchor>
  <xdr:twoCellAnchor editAs="oneCell">
    <xdr:from>
      <xdr:col>0</xdr:col>
      <xdr:colOff>923925</xdr:colOff>
      <xdr:row>4</xdr:row>
      <xdr:rowOff>28575</xdr:rowOff>
    </xdr:from>
    <xdr:to>
      <xdr:col>8</xdr:col>
      <xdr:colOff>200025</xdr:colOff>
      <xdr:row>4</xdr:row>
      <xdr:rowOff>28575</xdr:rowOff>
    </xdr:to>
    <xdr:sp macro="" textlink="">
      <xdr:nvSpPr>
        <xdr:cNvPr id="8643" name="Line 37"/>
        <xdr:cNvSpPr>
          <a:spLocks noChangeShapeType="1"/>
        </xdr:cNvSpPr>
      </xdr:nvSpPr>
      <xdr:spPr bwMode="auto">
        <a:xfrm>
          <a:off x="923925" y="447675"/>
          <a:ext cx="853440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8</xdr:col>
      <xdr:colOff>914400</xdr:colOff>
      <xdr:row>2</xdr:row>
      <xdr:rowOff>9525</xdr:rowOff>
    </xdr:from>
    <xdr:to>
      <xdr:col>10</xdr:col>
      <xdr:colOff>923925</xdr:colOff>
      <xdr:row>3</xdr:row>
      <xdr:rowOff>19050</xdr:rowOff>
    </xdr:to>
    <xdr:sp macro="" textlink="B1">
      <xdr:nvSpPr>
        <xdr:cNvPr id="8" name="報表類別"/>
        <xdr:cNvSpPr>
          <a:spLocks noChangeArrowheads="1"/>
        </xdr:cNvSpPr>
      </xdr:nvSpPr>
      <xdr:spPr bwMode="auto">
        <a:xfrm>
          <a:off x="10172700" y="428625"/>
          <a:ext cx="193357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fld id="{856F8CD8-DF5E-41C2-8E1E-3AB45C7BD9DB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嘉義市政府財政稅務局</a:t>
          </a:fld>
          <a:endParaRPr lang="zh-TW" altLang="en-US" sz="1200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twoCellAnchor>
  <xdr:twoCellAnchor editAs="oneCell">
    <xdr:from>
      <xdr:col>0</xdr:col>
      <xdr:colOff>19050</xdr:colOff>
      <xdr:row>3</xdr:row>
      <xdr:rowOff>9525</xdr:rowOff>
    </xdr:from>
    <xdr:to>
      <xdr:col>0</xdr:col>
      <xdr:colOff>914400</xdr:colOff>
      <xdr:row>4</xdr:row>
      <xdr:rowOff>28575</xdr:rowOff>
    </xdr:to>
    <xdr:sp macro="" textlink="C1">
      <xdr:nvSpPr>
        <xdr:cNvPr id="10" name="報表類別"/>
        <xdr:cNvSpPr>
          <a:spLocks noChangeArrowheads="1"/>
        </xdr:cNvSpPr>
      </xdr:nvSpPr>
      <xdr:spPr bwMode="auto">
        <a:xfrm>
          <a:off x="19050" y="219075"/>
          <a:ext cx="8953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fld id="{72B3A1F7-A75A-460C-8483-B8E35C325111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 sz="1200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twoCellAnchor>
  <xdr:twoCellAnchor editAs="oneCell">
    <xdr:from>
      <xdr:col>8</xdr:col>
      <xdr:colOff>482600</xdr:colOff>
      <xdr:row>5</xdr:row>
      <xdr:rowOff>28575</xdr:rowOff>
    </xdr:from>
    <xdr:to>
      <xdr:col>10</xdr:col>
      <xdr:colOff>835025</xdr:colOff>
      <xdr:row>6</xdr:row>
      <xdr:rowOff>9525</xdr:rowOff>
    </xdr:to>
    <xdr:sp macro="" textlink="">
      <xdr:nvSpPr>
        <xdr:cNvPr id="11" name="報表類別"/>
        <xdr:cNvSpPr>
          <a:spLocks noChangeArrowheads="1"/>
        </xdr:cNvSpPr>
      </xdr:nvSpPr>
      <xdr:spPr bwMode="auto">
        <a:xfrm>
          <a:off x="9785350" y="854075"/>
          <a:ext cx="2289175" cy="20320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b" upright="1"/>
        <a:lstStyle/>
        <a:p>
          <a:pPr algn="r" rtl="0">
            <a:defRPr sz="1000"/>
          </a:pPr>
          <a:r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單位：新臺幣千元</a:t>
          </a:r>
          <a:endParaRPr lang="en-US" altLang="en-US" sz="1200" b="0" i="0" u="none" strike="noStrike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absolute">
    <xdr:from>
      <xdr:col>8</xdr:col>
      <xdr:colOff>914400</xdr:colOff>
      <xdr:row>3</xdr:row>
      <xdr:rowOff>9525</xdr:rowOff>
    </xdr:from>
    <xdr:to>
      <xdr:col>10</xdr:col>
      <xdr:colOff>923550</xdr:colOff>
      <xdr:row>4</xdr:row>
      <xdr:rowOff>28575</xdr:rowOff>
    </xdr:to>
    <xdr:sp macro="" textlink="$H$1">
      <xdr:nvSpPr>
        <xdr:cNvPr id="13" name="表號"/>
        <xdr:cNvSpPr>
          <a:spLocks noChangeArrowheads="1"/>
        </xdr:cNvSpPr>
      </xdr:nvSpPr>
      <xdr:spPr bwMode="auto">
        <a:xfrm>
          <a:off x="10172700" y="219075"/>
          <a:ext cx="19332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6FC1C31E-88D3-4618-9250-9DBBFE3AE488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+mn-cs"/>
            </a:rPr>
            <a:t>20902-00-01-2</a:t>
          </a:fld>
          <a:endParaRPr lang="en-US" altLang="en-US" sz="1100" b="0" i="0" u="none" strike="noStrike" baseline="0">
            <a:solidFill>
              <a:srgbClr val="000000"/>
            </a:solidFill>
            <a:latin typeface="新細明體" panose="02020500000000000000" pitchFamily="18" charset="-120"/>
            <a:ea typeface="新細明體" panose="02020500000000000000" pitchFamily="18" charset="-12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2</xdr:row>
      <xdr:rowOff>0</xdr:rowOff>
    </xdr:from>
    <xdr:to>
      <xdr:col>0</xdr:col>
      <xdr:colOff>914400</xdr:colOff>
      <xdr:row>3</xdr:row>
      <xdr:rowOff>9525</xdr:rowOff>
    </xdr:to>
    <xdr:sp macro="" textlink="A1">
      <xdr:nvSpPr>
        <xdr:cNvPr id="3" name="報表類別"/>
        <xdr:cNvSpPr>
          <a:spLocks noChangeArrowheads="1" noTextEdit="1"/>
        </xdr:cNvSpPr>
      </xdr:nvSpPr>
      <xdr:spPr bwMode="auto">
        <a:xfrm>
          <a:off x="19050" y="419100"/>
          <a:ext cx="8953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08E95ACD-857F-4A1B-8A7E-E8A04C6E088F}" type="TxLink">
            <a:rPr lang="en-US" altLang="en-US" sz="1200" b="0" i="0" u="none" strike="noStrike" baseline="0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公　開　類</a:t>
          </a:fld>
          <a:endParaRPr lang="en-US" altLang="en-US" sz="1200" b="0" i="0" u="none" strike="noStrike" baseline="0">
            <a:solidFill>
              <a:srgbClr val="000000"/>
            </a:solidFill>
            <a:latin typeface="Times New Roman"/>
            <a:ea typeface="標楷體"/>
            <a:cs typeface="Times New Roman"/>
          </a:endParaRPr>
        </a:p>
      </xdr:txBody>
    </xdr:sp>
    <xdr:clientData/>
  </xdr:twoCellAnchor>
  <xdr:twoCellAnchor editAs="oneCell">
    <xdr:from>
      <xdr:col>0</xdr:col>
      <xdr:colOff>942975</xdr:colOff>
      <xdr:row>2</xdr:row>
      <xdr:rowOff>200025</xdr:rowOff>
    </xdr:from>
    <xdr:to>
      <xdr:col>4</xdr:col>
      <xdr:colOff>504825</xdr:colOff>
      <xdr:row>4</xdr:row>
      <xdr:rowOff>9525</xdr:rowOff>
    </xdr:to>
    <xdr:sp macro="" textlink="D1">
      <xdr:nvSpPr>
        <xdr:cNvPr id="4" name="報表類別"/>
        <xdr:cNvSpPr>
          <a:spLocks noChangeArrowheads="1" noTextEdit="1"/>
        </xdr:cNvSpPr>
      </xdr:nvSpPr>
      <xdr:spPr bwMode="auto">
        <a:xfrm>
          <a:off x="942975" y="200025"/>
          <a:ext cx="49339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0" tIns="0" rIns="0" bIns="0" anchor="ctr" upright="1"/>
        <a:lstStyle/>
        <a:p>
          <a:fld id="{BC87B085-0D7B-4C07-A50D-143EFB9491BE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次月二十日前編報，十二月份於次年一月底前編報</a:t>
          </a:fld>
          <a:endParaRPr lang="zh-TW"/>
        </a:p>
      </xdr:txBody>
    </xdr:sp>
    <xdr:clientData/>
  </xdr:twoCellAnchor>
  <xdr:twoCellAnchor editAs="oneCell">
    <xdr:from>
      <xdr:col>8</xdr:col>
      <xdr:colOff>161925</xdr:colOff>
      <xdr:row>2</xdr:row>
      <xdr:rowOff>0</xdr:rowOff>
    </xdr:from>
    <xdr:to>
      <xdr:col>8</xdr:col>
      <xdr:colOff>885825</xdr:colOff>
      <xdr:row>3</xdr:row>
      <xdr:rowOff>9525</xdr:rowOff>
    </xdr:to>
    <xdr:sp macro="" textlink="">
      <xdr:nvSpPr>
        <xdr:cNvPr id="5" name="編製機關"/>
        <xdr:cNvSpPr>
          <a:spLocks noChangeArrowheads="1"/>
        </xdr:cNvSpPr>
      </xdr:nvSpPr>
      <xdr:spPr bwMode="auto">
        <a:xfrm>
          <a:off x="9382125" y="419100"/>
          <a:ext cx="7239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8</xdr:col>
      <xdr:colOff>161925</xdr:colOff>
      <xdr:row>3</xdr:row>
      <xdr:rowOff>9525</xdr:rowOff>
    </xdr:from>
    <xdr:to>
      <xdr:col>8</xdr:col>
      <xdr:colOff>885825</xdr:colOff>
      <xdr:row>4</xdr:row>
      <xdr:rowOff>28575</xdr:rowOff>
    </xdr:to>
    <xdr:sp macro="" textlink="">
      <xdr:nvSpPr>
        <xdr:cNvPr id="6" name="表號"/>
        <xdr:cNvSpPr>
          <a:spLocks noChangeArrowheads="1"/>
        </xdr:cNvSpPr>
      </xdr:nvSpPr>
      <xdr:spPr bwMode="auto">
        <a:xfrm>
          <a:off x="9382125" y="219075"/>
          <a:ext cx="7239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twoCellAnchor>
  <xdr:twoCellAnchor editAs="oneCell">
    <xdr:from>
      <xdr:col>0</xdr:col>
      <xdr:colOff>876300</xdr:colOff>
      <xdr:row>4</xdr:row>
      <xdr:rowOff>28575</xdr:rowOff>
    </xdr:from>
    <xdr:to>
      <xdr:col>8</xdr:col>
      <xdr:colOff>152400</xdr:colOff>
      <xdr:row>4</xdr:row>
      <xdr:rowOff>28575</xdr:rowOff>
    </xdr:to>
    <xdr:sp macro="" textlink="">
      <xdr:nvSpPr>
        <xdr:cNvPr id="9670" name="Line 37"/>
        <xdr:cNvSpPr>
          <a:spLocks noChangeShapeType="1"/>
        </xdr:cNvSpPr>
      </xdr:nvSpPr>
      <xdr:spPr bwMode="auto">
        <a:xfrm>
          <a:off x="876300" y="447675"/>
          <a:ext cx="849630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8</xdr:col>
      <xdr:colOff>885825</xdr:colOff>
      <xdr:row>2</xdr:row>
      <xdr:rowOff>0</xdr:rowOff>
    </xdr:from>
    <xdr:to>
      <xdr:col>10</xdr:col>
      <xdr:colOff>895350</xdr:colOff>
      <xdr:row>3</xdr:row>
      <xdr:rowOff>9525</xdr:rowOff>
    </xdr:to>
    <xdr:sp macro="" textlink="B1">
      <xdr:nvSpPr>
        <xdr:cNvPr id="8" name="報表類別"/>
        <xdr:cNvSpPr>
          <a:spLocks noChangeArrowheads="1"/>
        </xdr:cNvSpPr>
      </xdr:nvSpPr>
      <xdr:spPr bwMode="auto">
        <a:xfrm>
          <a:off x="10106025" y="419100"/>
          <a:ext cx="193357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fld id="{65688C73-44DD-425E-96D0-78B46596BBB4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嘉義市政府財政稅務局</a:t>
          </a:fld>
          <a:endParaRPr lang="zh-TW" altLang="en-US" sz="1200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twoCellAnchor>
  <xdr:twoCellAnchor editAs="oneCell">
    <xdr:from>
      <xdr:col>0</xdr:col>
      <xdr:colOff>19050</xdr:colOff>
      <xdr:row>3</xdr:row>
      <xdr:rowOff>9525</xdr:rowOff>
    </xdr:from>
    <xdr:to>
      <xdr:col>0</xdr:col>
      <xdr:colOff>914400</xdr:colOff>
      <xdr:row>4</xdr:row>
      <xdr:rowOff>28575</xdr:rowOff>
    </xdr:to>
    <xdr:sp macro="" textlink="C1">
      <xdr:nvSpPr>
        <xdr:cNvPr id="10" name="報表類別"/>
        <xdr:cNvSpPr>
          <a:spLocks noChangeArrowheads="1"/>
        </xdr:cNvSpPr>
      </xdr:nvSpPr>
      <xdr:spPr bwMode="auto">
        <a:xfrm>
          <a:off x="19050" y="219075"/>
          <a:ext cx="8953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fld id="{433CDD3C-5338-4E60-8DC1-39E21FE3EAB5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 sz="1200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twoCellAnchor>
  <xdr:twoCellAnchor editAs="oneCell">
    <xdr:from>
      <xdr:col>8</xdr:col>
      <xdr:colOff>501650</xdr:colOff>
      <xdr:row>5</xdr:row>
      <xdr:rowOff>28575</xdr:rowOff>
    </xdr:from>
    <xdr:to>
      <xdr:col>10</xdr:col>
      <xdr:colOff>854075</xdr:colOff>
      <xdr:row>6</xdr:row>
      <xdr:rowOff>9525</xdr:rowOff>
    </xdr:to>
    <xdr:sp macro="" textlink="">
      <xdr:nvSpPr>
        <xdr:cNvPr id="11" name="報表類別"/>
        <xdr:cNvSpPr>
          <a:spLocks noChangeArrowheads="1"/>
        </xdr:cNvSpPr>
      </xdr:nvSpPr>
      <xdr:spPr bwMode="auto">
        <a:xfrm>
          <a:off x="9772650" y="854075"/>
          <a:ext cx="2289175" cy="20320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b" upright="1"/>
        <a:lstStyle/>
        <a:p>
          <a:pPr algn="r" rtl="0">
            <a:defRPr sz="1000"/>
          </a:pPr>
          <a:r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單位：新臺幣千元</a:t>
          </a:r>
          <a:endParaRPr lang="en-US" altLang="en-US" sz="1200" b="0" i="0" u="none" strike="noStrike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absolute">
    <xdr:from>
      <xdr:col>8</xdr:col>
      <xdr:colOff>885825</xdr:colOff>
      <xdr:row>3</xdr:row>
      <xdr:rowOff>9525</xdr:rowOff>
    </xdr:from>
    <xdr:to>
      <xdr:col>10</xdr:col>
      <xdr:colOff>894975</xdr:colOff>
      <xdr:row>4</xdr:row>
      <xdr:rowOff>28575</xdr:rowOff>
    </xdr:to>
    <xdr:sp macro="" textlink="$H$1">
      <xdr:nvSpPr>
        <xdr:cNvPr id="12" name="表號"/>
        <xdr:cNvSpPr>
          <a:spLocks noChangeArrowheads="1"/>
        </xdr:cNvSpPr>
      </xdr:nvSpPr>
      <xdr:spPr bwMode="auto">
        <a:xfrm>
          <a:off x="10106025" y="219075"/>
          <a:ext cx="19332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55C25749-7F37-4312-B0BD-F96999AD6A02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+mn-cs"/>
            </a:rPr>
            <a:t>20902-00-01-2</a:t>
          </a:fld>
          <a:endParaRPr lang="en-US" altLang="en-US" sz="1100" b="0" i="0" u="none" strike="noStrike" baseline="0">
            <a:solidFill>
              <a:srgbClr val="000000"/>
            </a:solidFill>
            <a:latin typeface="新細明體" panose="02020500000000000000" pitchFamily="18" charset="-120"/>
            <a:ea typeface="新細明體" panose="02020500000000000000" pitchFamily="18" charset="-12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0</xdr:col>
      <xdr:colOff>914400</xdr:colOff>
      <xdr:row>3</xdr:row>
      <xdr:rowOff>9525</xdr:rowOff>
    </xdr:to>
    <xdr:sp macro="" textlink="A1">
      <xdr:nvSpPr>
        <xdr:cNvPr id="3" name="報表類別"/>
        <xdr:cNvSpPr>
          <a:spLocks noChangeArrowheads="1" noTextEdit="1"/>
        </xdr:cNvSpPr>
      </xdr:nvSpPr>
      <xdr:spPr bwMode="auto">
        <a:xfrm>
          <a:off x="19050" y="0"/>
          <a:ext cx="8953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3C080898-9ABB-47F5-82BD-B9300245B866}" type="TxLink">
            <a:rPr lang="en-US" altLang="en-US" sz="1200" b="0" i="0" u="none" strike="noStrike" baseline="0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公　開　類</a:t>
          </a:fld>
          <a:endParaRPr lang="en-US" altLang="en-US" sz="1200" b="0" i="0" u="none" strike="noStrike" baseline="0">
            <a:solidFill>
              <a:srgbClr val="000000"/>
            </a:solidFill>
            <a:latin typeface="Times New Roman"/>
            <a:ea typeface="標楷體"/>
            <a:cs typeface="Times New Roman"/>
          </a:endParaRPr>
        </a:p>
      </xdr:txBody>
    </xdr:sp>
    <xdr:clientData/>
  </xdr:twoCellAnchor>
  <xdr:twoCellAnchor editAs="oneCell">
    <xdr:from>
      <xdr:col>0</xdr:col>
      <xdr:colOff>942975</xdr:colOff>
      <xdr:row>2</xdr:row>
      <xdr:rowOff>200025</xdr:rowOff>
    </xdr:from>
    <xdr:to>
      <xdr:col>4</xdr:col>
      <xdr:colOff>504825</xdr:colOff>
      <xdr:row>4</xdr:row>
      <xdr:rowOff>9525</xdr:rowOff>
    </xdr:to>
    <xdr:sp macro="" textlink="D1">
      <xdr:nvSpPr>
        <xdr:cNvPr id="4" name="報表類別"/>
        <xdr:cNvSpPr>
          <a:spLocks noChangeArrowheads="1" noTextEdit="1"/>
        </xdr:cNvSpPr>
      </xdr:nvSpPr>
      <xdr:spPr bwMode="auto">
        <a:xfrm>
          <a:off x="942975" y="200025"/>
          <a:ext cx="49339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0" tIns="0" rIns="0" bIns="0" anchor="ctr" upright="1"/>
        <a:lstStyle/>
        <a:p>
          <a:fld id="{5C60FBF5-C175-41CC-AD49-A94A7DB73F2C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次月二十日前編報，十二月份於次年一月底前編報</a:t>
          </a:fld>
          <a:endParaRPr lang="zh-TW"/>
        </a:p>
      </xdr:txBody>
    </xdr:sp>
    <xdr:clientData/>
  </xdr:twoCellAnchor>
  <xdr:twoCellAnchor editAs="oneCell">
    <xdr:from>
      <xdr:col>8</xdr:col>
      <xdr:colOff>180975</xdr:colOff>
      <xdr:row>0</xdr:row>
      <xdr:rowOff>0</xdr:rowOff>
    </xdr:from>
    <xdr:to>
      <xdr:col>8</xdr:col>
      <xdr:colOff>904875</xdr:colOff>
      <xdr:row>3</xdr:row>
      <xdr:rowOff>9525</xdr:rowOff>
    </xdr:to>
    <xdr:sp macro="" textlink="">
      <xdr:nvSpPr>
        <xdr:cNvPr id="5" name="編製機關"/>
        <xdr:cNvSpPr>
          <a:spLocks noChangeArrowheads="1"/>
        </xdr:cNvSpPr>
      </xdr:nvSpPr>
      <xdr:spPr bwMode="auto">
        <a:xfrm>
          <a:off x="9401175" y="0"/>
          <a:ext cx="7239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8</xdr:col>
      <xdr:colOff>180975</xdr:colOff>
      <xdr:row>3</xdr:row>
      <xdr:rowOff>9525</xdr:rowOff>
    </xdr:from>
    <xdr:to>
      <xdr:col>8</xdr:col>
      <xdr:colOff>904875</xdr:colOff>
      <xdr:row>4</xdr:row>
      <xdr:rowOff>28575</xdr:rowOff>
    </xdr:to>
    <xdr:sp macro="" textlink="">
      <xdr:nvSpPr>
        <xdr:cNvPr id="6" name="表號"/>
        <xdr:cNvSpPr>
          <a:spLocks noChangeArrowheads="1"/>
        </xdr:cNvSpPr>
      </xdr:nvSpPr>
      <xdr:spPr bwMode="auto">
        <a:xfrm>
          <a:off x="9401175" y="219075"/>
          <a:ext cx="7239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twoCellAnchor>
  <xdr:twoCellAnchor editAs="oneCell">
    <xdr:from>
      <xdr:col>0</xdr:col>
      <xdr:colOff>904875</xdr:colOff>
      <xdr:row>4</xdr:row>
      <xdr:rowOff>28575</xdr:rowOff>
    </xdr:from>
    <xdr:to>
      <xdr:col>8</xdr:col>
      <xdr:colOff>180975</xdr:colOff>
      <xdr:row>4</xdr:row>
      <xdr:rowOff>28575</xdr:rowOff>
    </xdr:to>
    <xdr:sp macro="" textlink="">
      <xdr:nvSpPr>
        <xdr:cNvPr id="11625" name="Line 37"/>
        <xdr:cNvSpPr>
          <a:spLocks noChangeShapeType="1"/>
        </xdr:cNvSpPr>
      </xdr:nvSpPr>
      <xdr:spPr bwMode="auto">
        <a:xfrm>
          <a:off x="904875" y="447675"/>
          <a:ext cx="849630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8</xdr:col>
      <xdr:colOff>904875</xdr:colOff>
      <xdr:row>0</xdr:row>
      <xdr:rowOff>0</xdr:rowOff>
    </xdr:from>
    <xdr:to>
      <xdr:col>10</xdr:col>
      <xdr:colOff>914400</xdr:colOff>
      <xdr:row>3</xdr:row>
      <xdr:rowOff>9525</xdr:rowOff>
    </xdr:to>
    <xdr:sp macro="" textlink="B1">
      <xdr:nvSpPr>
        <xdr:cNvPr id="8" name="報表類別"/>
        <xdr:cNvSpPr>
          <a:spLocks noChangeArrowheads="1"/>
        </xdr:cNvSpPr>
      </xdr:nvSpPr>
      <xdr:spPr bwMode="auto">
        <a:xfrm>
          <a:off x="10125075" y="0"/>
          <a:ext cx="193357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fld id="{EB89608E-1AC4-4540-9265-EB12D6739A2E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嘉義市政府財政稅務局</a:t>
          </a:fld>
          <a:endParaRPr lang="zh-TW" altLang="en-US" sz="1200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twoCellAnchor>
  <xdr:twoCellAnchor editAs="oneCell">
    <xdr:from>
      <xdr:col>0</xdr:col>
      <xdr:colOff>19050</xdr:colOff>
      <xdr:row>3</xdr:row>
      <xdr:rowOff>9525</xdr:rowOff>
    </xdr:from>
    <xdr:to>
      <xdr:col>0</xdr:col>
      <xdr:colOff>914400</xdr:colOff>
      <xdr:row>4</xdr:row>
      <xdr:rowOff>28575</xdr:rowOff>
    </xdr:to>
    <xdr:sp macro="" textlink="C1">
      <xdr:nvSpPr>
        <xdr:cNvPr id="10" name="報表類別"/>
        <xdr:cNvSpPr>
          <a:spLocks noChangeArrowheads="1"/>
        </xdr:cNvSpPr>
      </xdr:nvSpPr>
      <xdr:spPr bwMode="auto">
        <a:xfrm>
          <a:off x="19050" y="219075"/>
          <a:ext cx="8953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fld id="{551AFEA8-EB80-4B60-94B6-2C5F1EBD0BEA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 sz="1200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twoCellAnchor>
  <xdr:twoCellAnchor>
    <xdr:from>
      <xdr:col>8</xdr:col>
      <xdr:colOff>514350</xdr:colOff>
      <xdr:row>5</xdr:row>
      <xdr:rowOff>28575</xdr:rowOff>
    </xdr:from>
    <xdr:to>
      <xdr:col>10</xdr:col>
      <xdr:colOff>847725</xdr:colOff>
      <xdr:row>6</xdr:row>
      <xdr:rowOff>9525</xdr:rowOff>
    </xdr:to>
    <xdr:sp macro="" textlink="">
      <xdr:nvSpPr>
        <xdr:cNvPr id="11" name="報表類別"/>
        <xdr:cNvSpPr>
          <a:spLocks noChangeArrowheads="1"/>
        </xdr:cNvSpPr>
      </xdr:nvSpPr>
      <xdr:spPr bwMode="auto">
        <a:xfrm>
          <a:off x="9785350" y="854075"/>
          <a:ext cx="2270125" cy="20320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b" upright="1"/>
        <a:lstStyle/>
        <a:p>
          <a:pPr algn="r" rtl="0">
            <a:defRPr sz="1000"/>
          </a:pPr>
          <a:r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單位：新臺幣千元</a:t>
          </a:r>
          <a:endParaRPr lang="en-US" altLang="en-US" sz="1200" b="0" i="0" u="none" strike="noStrike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absolute">
    <xdr:from>
      <xdr:col>8</xdr:col>
      <xdr:colOff>904875</xdr:colOff>
      <xdr:row>3</xdr:row>
      <xdr:rowOff>9525</xdr:rowOff>
    </xdr:from>
    <xdr:to>
      <xdr:col>10</xdr:col>
      <xdr:colOff>914025</xdr:colOff>
      <xdr:row>4</xdr:row>
      <xdr:rowOff>28575</xdr:rowOff>
    </xdr:to>
    <xdr:sp macro="" textlink="$H$1">
      <xdr:nvSpPr>
        <xdr:cNvPr id="13" name="表號"/>
        <xdr:cNvSpPr>
          <a:spLocks noChangeArrowheads="1"/>
        </xdr:cNvSpPr>
      </xdr:nvSpPr>
      <xdr:spPr bwMode="auto">
        <a:xfrm>
          <a:off x="10125075" y="219075"/>
          <a:ext cx="19332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3B4930D3-2351-4F3B-BA93-000484B96978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+mn-cs"/>
            </a:rPr>
            <a:t>20902-00-01-2</a:t>
          </a:fld>
          <a:endParaRPr lang="en-US" altLang="en-US" sz="1100" b="0" i="0" u="none" strike="noStrike" baseline="0">
            <a:solidFill>
              <a:srgbClr val="000000"/>
            </a:solidFill>
            <a:latin typeface="新細明體" panose="02020500000000000000" pitchFamily="18" charset="-120"/>
            <a:ea typeface="新細明體" panose="02020500000000000000" pitchFamily="18" charset="-12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517525</xdr:colOff>
      <xdr:row>36</xdr:row>
      <xdr:rowOff>200025</xdr:rowOff>
    </xdr:from>
    <xdr:to>
      <xdr:col>10</xdr:col>
      <xdr:colOff>850900</xdr:colOff>
      <xdr:row>37</xdr:row>
      <xdr:rowOff>190500</xdr:rowOff>
    </xdr:to>
    <xdr:sp macro="" textlink="E2">
      <xdr:nvSpPr>
        <xdr:cNvPr id="2" name="報表類別"/>
        <xdr:cNvSpPr>
          <a:spLocks noChangeArrowheads="1"/>
        </xdr:cNvSpPr>
      </xdr:nvSpPr>
      <xdr:spPr bwMode="auto">
        <a:xfrm>
          <a:off x="8994775" y="7042150"/>
          <a:ext cx="2270125" cy="19685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b" upright="1"/>
        <a:lstStyle/>
        <a:p>
          <a:pPr algn="r" rtl="0">
            <a:defRPr sz="1000"/>
          </a:pPr>
          <a:fld id="{B4F49E3D-35FE-4CD7-A2EB-E5FD1F5BFC76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Times New Roman"/>
            </a:rPr>
            <a:t>中華民國110年11月 5日編製</a:t>
          </a:fld>
          <a:endParaRPr lang="en-US" altLang="en-US"/>
        </a:p>
      </xdr:txBody>
    </xdr:sp>
    <xdr:clientData/>
  </xdr:twoCellAnchor>
  <xdr:twoCellAnchor editAs="oneCell">
    <xdr:from>
      <xdr:col>0</xdr:col>
      <xdr:colOff>19050</xdr:colOff>
      <xdr:row>2</xdr:row>
      <xdr:rowOff>0</xdr:rowOff>
    </xdr:from>
    <xdr:to>
      <xdr:col>0</xdr:col>
      <xdr:colOff>914400</xdr:colOff>
      <xdr:row>3</xdr:row>
      <xdr:rowOff>9525</xdr:rowOff>
    </xdr:to>
    <xdr:sp macro="" textlink="A1">
      <xdr:nvSpPr>
        <xdr:cNvPr id="3" name="報表類別"/>
        <xdr:cNvSpPr>
          <a:spLocks noChangeArrowheads="1" noTextEdit="1"/>
        </xdr:cNvSpPr>
      </xdr:nvSpPr>
      <xdr:spPr bwMode="auto">
        <a:xfrm>
          <a:off x="19050" y="419100"/>
          <a:ext cx="8953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9C217355-BA6C-47E2-B822-AB8726C5D7B8}" type="TxLink">
            <a:rPr lang="en-US" altLang="en-US" sz="1200" b="0" i="0" u="none" strike="noStrike" baseline="0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公　開　類</a:t>
          </a:fld>
          <a:endParaRPr lang="en-US" altLang="en-US" sz="1200" b="0" i="0" u="none" strike="noStrike" baseline="0">
            <a:solidFill>
              <a:srgbClr val="000000"/>
            </a:solidFill>
            <a:latin typeface="Times New Roman"/>
            <a:ea typeface="標楷體"/>
            <a:cs typeface="Times New Roman"/>
          </a:endParaRPr>
        </a:p>
      </xdr:txBody>
    </xdr:sp>
    <xdr:clientData/>
  </xdr:twoCellAnchor>
  <xdr:twoCellAnchor editAs="oneCell">
    <xdr:from>
      <xdr:col>0</xdr:col>
      <xdr:colOff>942975</xdr:colOff>
      <xdr:row>2</xdr:row>
      <xdr:rowOff>200025</xdr:rowOff>
    </xdr:from>
    <xdr:to>
      <xdr:col>4</xdr:col>
      <xdr:colOff>504825</xdr:colOff>
      <xdr:row>4</xdr:row>
      <xdr:rowOff>9525</xdr:rowOff>
    </xdr:to>
    <xdr:sp macro="" textlink="D1">
      <xdr:nvSpPr>
        <xdr:cNvPr id="4" name="報表類別"/>
        <xdr:cNvSpPr>
          <a:spLocks noChangeArrowheads="1" noTextEdit="1"/>
        </xdr:cNvSpPr>
      </xdr:nvSpPr>
      <xdr:spPr bwMode="auto">
        <a:xfrm>
          <a:off x="942975" y="200025"/>
          <a:ext cx="49339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0" tIns="0" rIns="0" bIns="0" anchor="ctr" upright="1"/>
        <a:lstStyle/>
        <a:p>
          <a:fld id="{78B7C5EF-F4B8-4A3D-8712-8EFB197E5EE9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次月二十日前編報，十二月份於次年一月底前編報</a:t>
          </a:fld>
          <a:endParaRPr lang="zh-TW"/>
        </a:p>
      </xdr:txBody>
    </xdr:sp>
    <xdr:clientData/>
  </xdr:twoCellAnchor>
  <xdr:twoCellAnchor editAs="oneCell">
    <xdr:from>
      <xdr:col>8</xdr:col>
      <xdr:colOff>180975</xdr:colOff>
      <xdr:row>2</xdr:row>
      <xdr:rowOff>0</xdr:rowOff>
    </xdr:from>
    <xdr:to>
      <xdr:col>8</xdr:col>
      <xdr:colOff>904875</xdr:colOff>
      <xdr:row>3</xdr:row>
      <xdr:rowOff>9525</xdr:rowOff>
    </xdr:to>
    <xdr:sp macro="" textlink="">
      <xdr:nvSpPr>
        <xdr:cNvPr id="5" name="編製機關"/>
        <xdr:cNvSpPr>
          <a:spLocks noChangeArrowheads="1"/>
        </xdr:cNvSpPr>
      </xdr:nvSpPr>
      <xdr:spPr bwMode="auto">
        <a:xfrm>
          <a:off x="9401175" y="419100"/>
          <a:ext cx="7239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8</xdr:col>
      <xdr:colOff>180975</xdr:colOff>
      <xdr:row>3</xdr:row>
      <xdr:rowOff>9525</xdr:rowOff>
    </xdr:from>
    <xdr:to>
      <xdr:col>8</xdr:col>
      <xdr:colOff>904875</xdr:colOff>
      <xdr:row>4</xdr:row>
      <xdr:rowOff>28575</xdr:rowOff>
    </xdr:to>
    <xdr:sp macro="" textlink="">
      <xdr:nvSpPr>
        <xdr:cNvPr id="6" name="表號"/>
        <xdr:cNvSpPr>
          <a:spLocks noChangeArrowheads="1"/>
        </xdr:cNvSpPr>
      </xdr:nvSpPr>
      <xdr:spPr bwMode="auto">
        <a:xfrm>
          <a:off x="9401175" y="219075"/>
          <a:ext cx="7239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twoCellAnchor>
  <xdr:twoCellAnchor editAs="oneCell">
    <xdr:from>
      <xdr:col>0</xdr:col>
      <xdr:colOff>876300</xdr:colOff>
      <xdr:row>4</xdr:row>
      <xdr:rowOff>28575</xdr:rowOff>
    </xdr:from>
    <xdr:to>
      <xdr:col>8</xdr:col>
      <xdr:colOff>228600</xdr:colOff>
      <xdr:row>4</xdr:row>
      <xdr:rowOff>28575</xdr:rowOff>
    </xdr:to>
    <xdr:sp macro="" textlink="">
      <xdr:nvSpPr>
        <xdr:cNvPr id="10682" name="Line 37"/>
        <xdr:cNvSpPr>
          <a:spLocks noChangeShapeType="1"/>
        </xdr:cNvSpPr>
      </xdr:nvSpPr>
      <xdr:spPr bwMode="auto">
        <a:xfrm>
          <a:off x="876300" y="447675"/>
          <a:ext cx="857250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8</xdr:col>
      <xdr:colOff>904875</xdr:colOff>
      <xdr:row>2</xdr:row>
      <xdr:rowOff>0</xdr:rowOff>
    </xdr:from>
    <xdr:to>
      <xdr:col>10</xdr:col>
      <xdr:colOff>914400</xdr:colOff>
      <xdr:row>3</xdr:row>
      <xdr:rowOff>9525</xdr:rowOff>
    </xdr:to>
    <xdr:sp macro="" textlink="B1">
      <xdr:nvSpPr>
        <xdr:cNvPr id="8" name="報表類別"/>
        <xdr:cNvSpPr>
          <a:spLocks noChangeArrowheads="1"/>
        </xdr:cNvSpPr>
      </xdr:nvSpPr>
      <xdr:spPr bwMode="auto">
        <a:xfrm>
          <a:off x="10125075" y="419100"/>
          <a:ext cx="193357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fld id="{FA074CEF-769A-4C01-A681-941A3C6947E8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嘉義市政府財政稅務局</a:t>
          </a:fld>
          <a:endParaRPr lang="zh-TW" altLang="en-US" sz="1200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twoCellAnchor>
  <xdr:twoCellAnchor editAs="oneCell">
    <xdr:from>
      <xdr:col>0</xdr:col>
      <xdr:colOff>19050</xdr:colOff>
      <xdr:row>3</xdr:row>
      <xdr:rowOff>9525</xdr:rowOff>
    </xdr:from>
    <xdr:to>
      <xdr:col>0</xdr:col>
      <xdr:colOff>914400</xdr:colOff>
      <xdr:row>4</xdr:row>
      <xdr:rowOff>28575</xdr:rowOff>
    </xdr:to>
    <xdr:sp macro="" textlink="C1">
      <xdr:nvSpPr>
        <xdr:cNvPr id="10" name="報表類別"/>
        <xdr:cNvSpPr>
          <a:spLocks noChangeArrowheads="1"/>
        </xdr:cNvSpPr>
      </xdr:nvSpPr>
      <xdr:spPr bwMode="auto">
        <a:xfrm>
          <a:off x="19050" y="219075"/>
          <a:ext cx="8953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fld id="{DACDC94B-191D-4DD3-873C-A483AC3B5C63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 sz="1200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twoCellAnchor>
  <xdr:twoCellAnchor>
    <xdr:from>
      <xdr:col>8</xdr:col>
      <xdr:colOff>482600</xdr:colOff>
      <xdr:row>5</xdr:row>
      <xdr:rowOff>28575</xdr:rowOff>
    </xdr:from>
    <xdr:to>
      <xdr:col>10</xdr:col>
      <xdr:colOff>815975</xdr:colOff>
      <xdr:row>6</xdr:row>
      <xdr:rowOff>9525</xdr:rowOff>
    </xdr:to>
    <xdr:sp macro="" textlink="">
      <xdr:nvSpPr>
        <xdr:cNvPr id="11" name="報表類別"/>
        <xdr:cNvSpPr>
          <a:spLocks noChangeArrowheads="1"/>
        </xdr:cNvSpPr>
      </xdr:nvSpPr>
      <xdr:spPr bwMode="auto">
        <a:xfrm>
          <a:off x="9753600" y="854075"/>
          <a:ext cx="2270125" cy="20320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b" upright="1"/>
        <a:lstStyle/>
        <a:p>
          <a:pPr algn="r" rtl="0">
            <a:defRPr sz="1000"/>
          </a:pPr>
          <a:r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單位：新臺幣千元</a:t>
          </a:r>
          <a:endParaRPr lang="en-US" altLang="en-US" sz="1200" b="0" i="0" u="none" strike="noStrike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absolute">
    <xdr:from>
      <xdr:col>8</xdr:col>
      <xdr:colOff>904875</xdr:colOff>
      <xdr:row>3</xdr:row>
      <xdr:rowOff>9525</xdr:rowOff>
    </xdr:from>
    <xdr:to>
      <xdr:col>10</xdr:col>
      <xdr:colOff>914025</xdr:colOff>
      <xdr:row>4</xdr:row>
      <xdr:rowOff>28575</xdr:rowOff>
    </xdr:to>
    <xdr:sp macro="" textlink="$H$1">
      <xdr:nvSpPr>
        <xdr:cNvPr id="13" name="表號"/>
        <xdr:cNvSpPr>
          <a:spLocks noChangeArrowheads="1"/>
        </xdr:cNvSpPr>
      </xdr:nvSpPr>
      <xdr:spPr bwMode="auto">
        <a:xfrm>
          <a:off x="10125075" y="219075"/>
          <a:ext cx="19332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F4EEB0DB-DADB-4B9C-A80E-8EBFE9DAEC1C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+mn-cs"/>
            </a:rPr>
            <a:t>20902-00-01-2</a:t>
          </a:fld>
          <a:endParaRPr lang="en-US" altLang="en-US" sz="1100" b="0" i="0" u="none" strike="noStrike" baseline="0">
            <a:solidFill>
              <a:srgbClr val="000000"/>
            </a:solidFill>
            <a:latin typeface="新細明體" panose="02020500000000000000" pitchFamily="18" charset="-120"/>
            <a:ea typeface="新細明體" panose="02020500000000000000" pitchFamily="18" charset="-12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topLeftCell="A15" zoomScaleNormal="100" workbookViewId="0"/>
  </sheetViews>
  <sheetFormatPr defaultRowHeight="16.5"/>
  <cols>
    <col min="1" max="1" width="33.125" style="1" customWidth="1"/>
    <col min="2" max="7" width="12.625" customWidth="1"/>
    <col min="8" max="8" width="12.625" style="1" customWidth="1"/>
    <col min="9" max="11" width="12.625" customWidth="1"/>
  </cols>
  <sheetData>
    <row r="1" spans="1:11" ht="25.5" hidden="1">
      <c r="A1" s="30" t="s">
        <v>47</v>
      </c>
      <c r="B1" s="30" t="s">
        <v>13</v>
      </c>
      <c r="C1" s="31" t="s">
        <v>14</v>
      </c>
      <c r="D1" s="31" t="s">
        <v>15</v>
      </c>
      <c r="E1" s="32" t="s">
        <v>16</v>
      </c>
      <c r="F1" s="31" t="s">
        <v>17</v>
      </c>
      <c r="G1" s="4"/>
      <c r="H1" s="29" t="s">
        <v>46</v>
      </c>
      <c r="I1" s="4"/>
      <c r="J1" s="4"/>
    </row>
    <row r="2" spans="1:11" hidden="1">
      <c r="A2" s="6"/>
      <c r="B2" s="5"/>
      <c r="C2" s="4"/>
      <c r="D2" s="4"/>
      <c r="E2" s="4"/>
      <c r="F2" s="4"/>
      <c r="G2" s="4"/>
      <c r="H2" s="4"/>
      <c r="I2" s="4"/>
      <c r="J2" s="4"/>
    </row>
    <row r="3" spans="1:11">
      <c r="A3" s="11"/>
      <c r="B3" s="11"/>
      <c r="C3" s="2"/>
      <c r="D3" s="2"/>
      <c r="E3" s="3"/>
      <c r="F3" s="3"/>
      <c r="G3" s="3"/>
      <c r="H3" s="3"/>
      <c r="I3" s="3"/>
      <c r="J3" s="3"/>
    </row>
    <row r="4" spans="1:11">
      <c r="A4" s="11"/>
      <c r="B4" s="11"/>
      <c r="C4" s="2"/>
      <c r="D4" s="12"/>
      <c r="E4" s="3"/>
      <c r="F4" s="3"/>
      <c r="G4" s="3"/>
      <c r="H4" s="3"/>
      <c r="I4" s="3"/>
      <c r="J4" s="3"/>
    </row>
    <row r="5" spans="1:11" ht="32.25" customHeight="1">
      <c r="A5" s="42" t="str">
        <f>E1</f>
        <v>嘉義市公庫收支</v>
      </c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1" ht="17.25" thickBot="1">
      <c r="A6" s="41" t="str">
        <f>F1</f>
        <v>中華民國110年10月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ht="16.5" customHeight="1">
      <c r="A7" s="44" t="s">
        <v>0</v>
      </c>
      <c r="B7" s="46" t="s">
        <v>1</v>
      </c>
      <c r="C7" s="47"/>
      <c r="D7" s="48" t="s">
        <v>3</v>
      </c>
      <c r="E7" s="47"/>
      <c r="F7" s="48" t="s">
        <v>4</v>
      </c>
      <c r="G7" s="47"/>
      <c r="H7" s="48" t="s">
        <v>5</v>
      </c>
      <c r="I7" s="47"/>
      <c r="J7" s="38" t="s">
        <v>6</v>
      </c>
      <c r="K7" s="39"/>
    </row>
    <row r="8" spans="1:11" ht="17.25" thickBot="1">
      <c r="A8" s="45"/>
      <c r="B8" s="15" t="s">
        <v>7</v>
      </c>
      <c r="C8" s="16" t="s">
        <v>2</v>
      </c>
      <c r="D8" s="16" t="s">
        <v>7</v>
      </c>
      <c r="E8" s="16" t="s">
        <v>2</v>
      </c>
      <c r="F8" s="16" t="s">
        <v>7</v>
      </c>
      <c r="G8" s="16" t="s">
        <v>2</v>
      </c>
      <c r="H8" s="16" t="s">
        <v>7</v>
      </c>
      <c r="I8" s="16" t="s">
        <v>8</v>
      </c>
      <c r="J8" s="16" t="s">
        <v>7</v>
      </c>
      <c r="K8" s="17" t="s">
        <v>2</v>
      </c>
    </row>
    <row r="9" spans="1:11" ht="16.5" customHeight="1">
      <c r="A9" s="20" t="s">
        <v>18</v>
      </c>
      <c r="B9" s="22">
        <v>899992</v>
      </c>
      <c r="C9" s="24">
        <v>11317537</v>
      </c>
      <c r="D9" s="24">
        <v>899992</v>
      </c>
      <c r="E9" s="24">
        <v>11317537</v>
      </c>
      <c r="F9" s="24">
        <v>889697</v>
      </c>
      <c r="G9" s="24">
        <v>11136209</v>
      </c>
      <c r="H9" s="24">
        <v>10295</v>
      </c>
      <c r="I9" s="24">
        <v>181328</v>
      </c>
      <c r="J9" s="27">
        <v>0</v>
      </c>
      <c r="K9" s="27">
        <v>0</v>
      </c>
    </row>
    <row r="10" spans="1:11" ht="16.5" customHeight="1">
      <c r="A10" s="20" t="s">
        <v>19</v>
      </c>
      <c r="B10" s="22">
        <v>899992</v>
      </c>
      <c r="C10" s="24">
        <v>11296824</v>
      </c>
      <c r="D10" s="24">
        <v>899992</v>
      </c>
      <c r="E10" s="24">
        <v>11296824</v>
      </c>
      <c r="F10" s="24">
        <v>889697</v>
      </c>
      <c r="G10" s="24">
        <v>11115496</v>
      </c>
      <c r="H10" s="24">
        <v>10295</v>
      </c>
      <c r="I10" s="24">
        <v>181328</v>
      </c>
      <c r="J10" s="27">
        <v>0</v>
      </c>
      <c r="K10" s="27">
        <v>0</v>
      </c>
    </row>
    <row r="11" spans="1:11" ht="16.5" customHeight="1">
      <c r="A11" s="19" t="s">
        <v>20</v>
      </c>
      <c r="B11" s="21">
        <v>331702</v>
      </c>
      <c r="C11" s="23">
        <v>4448945</v>
      </c>
      <c r="D11" s="23">
        <v>331702</v>
      </c>
      <c r="E11" s="23">
        <v>4448945</v>
      </c>
      <c r="F11" s="23">
        <v>328272</v>
      </c>
      <c r="G11" s="23">
        <v>4329878</v>
      </c>
      <c r="H11" s="23">
        <v>3430</v>
      </c>
      <c r="I11" s="23">
        <v>119068</v>
      </c>
      <c r="J11" s="26">
        <v>0</v>
      </c>
      <c r="K11" s="26">
        <v>0</v>
      </c>
    </row>
    <row r="12" spans="1:11" ht="16.5" customHeight="1">
      <c r="A12" s="19" t="s">
        <v>21</v>
      </c>
      <c r="B12" s="21">
        <v>5034</v>
      </c>
      <c r="C12" s="23">
        <v>655938</v>
      </c>
      <c r="D12" s="23">
        <v>5034</v>
      </c>
      <c r="E12" s="23">
        <v>655938</v>
      </c>
      <c r="F12" s="23">
        <v>4731</v>
      </c>
      <c r="G12" s="23">
        <v>646489</v>
      </c>
      <c r="H12" s="23">
        <v>303</v>
      </c>
      <c r="I12" s="23">
        <v>9450</v>
      </c>
      <c r="J12" s="26">
        <v>0</v>
      </c>
      <c r="K12" s="26">
        <v>0</v>
      </c>
    </row>
    <row r="13" spans="1:11" ht="16.5" customHeight="1">
      <c r="A13" s="19" t="s">
        <v>22</v>
      </c>
      <c r="B13" s="21">
        <v>8660</v>
      </c>
      <c r="C13" s="23">
        <v>96423</v>
      </c>
      <c r="D13" s="23">
        <v>8660</v>
      </c>
      <c r="E13" s="23">
        <v>96423</v>
      </c>
      <c r="F13" s="23">
        <v>8660</v>
      </c>
      <c r="G13" s="23">
        <v>95295</v>
      </c>
      <c r="H13" s="26">
        <v>0</v>
      </c>
      <c r="I13" s="23">
        <v>1128</v>
      </c>
      <c r="J13" s="26">
        <v>0</v>
      </c>
      <c r="K13" s="26">
        <v>0</v>
      </c>
    </row>
    <row r="14" spans="1:11" ht="16.5" customHeight="1">
      <c r="A14" s="19" t="s">
        <v>23</v>
      </c>
      <c r="B14" s="21">
        <v>8017</v>
      </c>
      <c r="C14" s="23">
        <v>763718</v>
      </c>
      <c r="D14" s="23">
        <v>8017</v>
      </c>
      <c r="E14" s="23">
        <v>763718</v>
      </c>
      <c r="F14" s="23">
        <v>7632</v>
      </c>
      <c r="G14" s="23">
        <v>757009</v>
      </c>
      <c r="H14" s="23">
        <v>385</v>
      </c>
      <c r="I14" s="23">
        <v>6709</v>
      </c>
      <c r="J14" s="26">
        <v>0</v>
      </c>
      <c r="K14" s="26">
        <v>0</v>
      </c>
    </row>
    <row r="15" spans="1:11" ht="16.5" customHeight="1">
      <c r="A15" s="19" t="s">
        <v>24</v>
      </c>
      <c r="B15" s="21">
        <v>4466</v>
      </c>
      <c r="C15" s="23">
        <v>91383</v>
      </c>
      <c r="D15" s="23">
        <v>4466</v>
      </c>
      <c r="E15" s="23">
        <v>91383</v>
      </c>
      <c r="F15" s="23">
        <v>4186</v>
      </c>
      <c r="G15" s="23">
        <v>89096</v>
      </c>
      <c r="H15" s="23">
        <v>279</v>
      </c>
      <c r="I15" s="23">
        <v>2287</v>
      </c>
      <c r="J15" s="26">
        <v>0</v>
      </c>
      <c r="K15" s="26">
        <v>0</v>
      </c>
    </row>
    <row r="16" spans="1:11" ht="16.5" customHeight="1">
      <c r="A16" s="19" t="s">
        <v>25</v>
      </c>
      <c r="B16" s="21">
        <v>620</v>
      </c>
      <c r="C16" s="23">
        <v>15918</v>
      </c>
      <c r="D16" s="23">
        <v>620</v>
      </c>
      <c r="E16" s="23">
        <v>15918</v>
      </c>
      <c r="F16" s="23">
        <v>614</v>
      </c>
      <c r="G16" s="23">
        <v>15579</v>
      </c>
      <c r="H16" s="23">
        <v>6</v>
      </c>
      <c r="I16" s="23">
        <v>339</v>
      </c>
      <c r="J16" s="26">
        <v>0</v>
      </c>
      <c r="K16" s="26">
        <v>0</v>
      </c>
    </row>
    <row r="17" spans="1:11" ht="16.5" customHeight="1">
      <c r="A17" s="19" t="s">
        <v>26</v>
      </c>
      <c r="B17" s="21">
        <v>28035</v>
      </c>
      <c r="C17" s="23">
        <v>142636</v>
      </c>
      <c r="D17" s="23">
        <v>28035</v>
      </c>
      <c r="E17" s="23">
        <v>142636</v>
      </c>
      <c r="F17" s="23">
        <v>28035</v>
      </c>
      <c r="G17" s="23">
        <v>142636</v>
      </c>
      <c r="H17" s="26">
        <v>0</v>
      </c>
      <c r="I17" s="26">
        <v>0</v>
      </c>
      <c r="J17" s="26">
        <v>0</v>
      </c>
      <c r="K17" s="26">
        <v>0</v>
      </c>
    </row>
    <row r="18" spans="1:11" ht="16.5" customHeight="1">
      <c r="A18" s="19" t="s">
        <v>27</v>
      </c>
      <c r="B18" s="21">
        <v>37921</v>
      </c>
      <c r="C18" s="23">
        <v>357512</v>
      </c>
      <c r="D18" s="23">
        <v>37921</v>
      </c>
      <c r="E18" s="23">
        <v>357512</v>
      </c>
      <c r="F18" s="23">
        <v>37385</v>
      </c>
      <c r="G18" s="23">
        <v>333402</v>
      </c>
      <c r="H18" s="23">
        <v>536</v>
      </c>
      <c r="I18" s="23">
        <v>24110</v>
      </c>
      <c r="J18" s="26">
        <v>0</v>
      </c>
      <c r="K18" s="26">
        <v>0</v>
      </c>
    </row>
    <row r="19" spans="1:11" ht="16.5" customHeight="1">
      <c r="A19" s="19" t="s">
        <v>28</v>
      </c>
      <c r="B19" s="28">
        <v>0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</row>
    <row r="20" spans="1:11" ht="16.5" customHeight="1">
      <c r="A20" s="19" t="s">
        <v>29</v>
      </c>
      <c r="B20" s="21">
        <v>11631</v>
      </c>
      <c r="C20" s="23">
        <v>33043</v>
      </c>
      <c r="D20" s="23">
        <v>11631</v>
      </c>
      <c r="E20" s="23">
        <v>33043</v>
      </c>
      <c r="F20" s="23">
        <v>11097</v>
      </c>
      <c r="G20" s="23">
        <v>20600</v>
      </c>
      <c r="H20" s="23">
        <v>534</v>
      </c>
      <c r="I20" s="23">
        <v>12443</v>
      </c>
      <c r="J20" s="26">
        <v>0</v>
      </c>
      <c r="K20" s="26">
        <v>0</v>
      </c>
    </row>
    <row r="21" spans="1:11" ht="16.5" customHeight="1">
      <c r="A21" s="19" t="s">
        <v>30</v>
      </c>
      <c r="B21" s="21">
        <v>26290</v>
      </c>
      <c r="C21" s="23">
        <v>324468</v>
      </c>
      <c r="D21" s="23">
        <v>26290</v>
      </c>
      <c r="E21" s="23">
        <v>324468</v>
      </c>
      <c r="F21" s="23">
        <v>26288</v>
      </c>
      <c r="G21" s="23">
        <v>312802</v>
      </c>
      <c r="H21" s="23">
        <v>2</v>
      </c>
      <c r="I21" s="23">
        <v>11666</v>
      </c>
      <c r="J21" s="26">
        <v>0</v>
      </c>
      <c r="K21" s="26">
        <v>0</v>
      </c>
    </row>
    <row r="22" spans="1:11" ht="16.5" customHeight="1">
      <c r="A22" s="19" t="s">
        <v>31</v>
      </c>
      <c r="B22" s="21">
        <v>7159</v>
      </c>
      <c r="C22" s="23">
        <v>71607</v>
      </c>
      <c r="D22" s="23">
        <v>7159</v>
      </c>
      <c r="E22" s="23">
        <v>71607</v>
      </c>
      <c r="F22" s="23">
        <v>7159</v>
      </c>
      <c r="G22" s="23">
        <v>63412</v>
      </c>
      <c r="H22" s="26">
        <v>0</v>
      </c>
      <c r="I22" s="23">
        <v>8195</v>
      </c>
      <c r="J22" s="26">
        <v>0</v>
      </c>
      <c r="K22" s="26">
        <v>0</v>
      </c>
    </row>
    <row r="23" spans="1:11" ht="16.5" customHeight="1">
      <c r="A23" s="19" t="s">
        <v>32</v>
      </c>
      <c r="B23" s="28">
        <v>0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</row>
    <row r="24" spans="1:11" ht="16.5" customHeight="1">
      <c r="A24" s="19" t="s">
        <v>33</v>
      </c>
      <c r="B24" s="21">
        <v>231789</v>
      </c>
      <c r="C24" s="23">
        <v>2253810</v>
      </c>
      <c r="D24" s="23">
        <v>231789</v>
      </c>
      <c r="E24" s="23">
        <v>2253810</v>
      </c>
      <c r="F24" s="23">
        <v>229869</v>
      </c>
      <c r="G24" s="23">
        <v>2186961</v>
      </c>
      <c r="H24" s="23">
        <v>1920</v>
      </c>
      <c r="I24" s="23">
        <v>66850</v>
      </c>
      <c r="J24" s="26">
        <v>0</v>
      </c>
      <c r="K24" s="26">
        <v>0</v>
      </c>
    </row>
    <row r="25" spans="1:11" ht="16.5" customHeight="1">
      <c r="A25" s="19" t="s">
        <v>34</v>
      </c>
      <c r="B25" s="28">
        <v>0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</row>
    <row r="26" spans="1:11" ht="16.5" customHeight="1">
      <c r="A26" s="19" t="s">
        <v>35</v>
      </c>
      <c r="B26" s="28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</row>
    <row r="27" spans="1:11" ht="16.5" customHeight="1">
      <c r="A27" s="19" t="s">
        <v>36</v>
      </c>
      <c r="B27" s="28">
        <v>0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</row>
    <row r="28" spans="1:11" ht="16.5" customHeight="1">
      <c r="A28" s="19" t="s">
        <v>37</v>
      </c>
      <c r="B28" s="28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</row>
    <row r="29" spans="1:11" ht="16.5" customHeight="1">
      <c r="A29" s="19" t="s">
        <v>38</v>
      </c>
      <c r="B29" s="21">
        <v>2746</v>
      </c>
      <c r="C29" s="23">
        <v>30895</v>
      </c>
      <c r="D29" s="23">
        <v>2746</v>
      </c>
      <c r="E29" s="23">
        <v>30895</v>
      </c>
      <c r="F29" s="23">
        <v>1946</v>
      </c>
      <c r="G29" s="23">
        <v>28307</v>
      </c>
      <c r="H29" s="23">
        <v>800</v>
      </c>
      <c r="I29" s="23">
        <v>2589</v>
      </c>
      <c r="J29" s="26">
        <v>0</v>
      </c>
      <c r="K29" s="26">
        <v>0</v>
      </c>
    </row>
    <row r="30" spans="1:11" ht="16.5" customHeight="1">
      <c r="A30" s="19" t="s">
        <v>39</v>
      </c>
      <c r="B30" s="21">
        <v>15653</v>
      </c>
      <c r="C30" s="23">
        <v>186130</v>
      </c>
      <c r="D30" s="23">
        <v>15653</v>
      </c>
      <c r="E30" s="23">
        <v>186130</v>
      </c>
      <c r="F30" s="23">
        <v>15653</v>
      </c>
      <c r="G30" s="23">
        <v>185314</v>
      </c>
      <c r="H30" s="26">
        <v>0</v>
      </c>
      <c r="I30" s="23">
        <v>817</v>
      </c>
      <c r="J30" s="26">
        <v>0</v>
      </c>
      <c r="K30" s="26">
        <v>0</v>
      </c>
    </row>
    <row r="31" spans="1:11" ht="16.5" customHeight="1">
      <c r="A31" s="19" t="s">
        <v>40</v>
      </c>
      <c r="B31" s="28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</row>
    <row r="32" spans="1:11" ht="16.5" customHeight="1">
      <c r="A32" s="19" t="s">
        <v>41</v>
      </c>
      <c r="B32" s="21">
        <v>749</v>
      </c>
      <c r="C32" s="23">
        <v>41482</v>
      </c>
      <c r="D32" s="23">
        <v>749</v>
      </c>
      <c r="E32" s="23">
        <v>41482</v>
      </c>
      <c r="F32" s="23">
        <v>897</v>
      </c>
      <c r="G32" s="23">
        <v>34889</v>
      </c>
      <c r="H32" s="23">
        <v>-149</v>
      </c>
      <c r="I32" s="23">
        <v>6593</v>
      </c>
      <c r="J32" s="26">
        <v>0</v>
      </c>
      <c r="K32" s="26">
        <v>0</v>
      </c>
    </row>
    <row r="33" spans="1:11" ht="16.5" customHeight="1">
      <c r="A33" s="19" t="s">
        <v>42</v>
      </c>
      <c r="B33" s="21">
        <v>715</v>
      </c>
      <c r="C33" s="23">
        <v>37826</v>
      </c>
      <c r="D33" s="23">
        <v>715</v>
      </c>
      <c r="E33" s="23">
        <v>37826</v>
      </c>
      <c r="F33" s="23">
        <v>864</v>
      </c>
      <c r="G33" s="23">
        <v>31230</v>
      </c>
      <c r="H33" s="23">
        <v>-149</v>
      </c>
      <c r="I33" s="23">
        <v>6596</v>
      </c>
      <c r="J33" s="26">
        <v>0</v>
      </c>
      <c r="K33" s="26">
        <v>0</v>
      </c>
    </row>
    <row r="34" spans="1:11" ht="16.5" customHeight="1">
      <c r="A34" s="19" t="s">
        <v>43</v>
      </c>
      <c r="B34" s="21">
        <v>34</v>
      </c>
      <c r="C34" s="23">
        <v>3656</v>
      </c>
      <c r="D34" s="23">
        <v>34</v>
      </c>
      <c r="E34" s="23">
        <v>3656</v>
      </c>
      <c r="F34" s="23">
        <v>34</v>
      </c>
      <c r="G34" s="23">
        <v>3659</v>
      </c>
      <c r="H34" s="26">
        <v>0</v>
      </c>
      <c r="I34" s="23">
        <v>-2</v>
      </c>
      <c r="J34" s="26">
        <v>0</v>
      </c>
      <c r="K34" s="26">
        <v>0</v>
      </c>
    </row>
    <row r="35" spans="1:11" ht="16.5" customHeight="1">
      <c r="A35" s="19" t="s">
        <v>44</v>
      </c>
      <c r="B35" s="28">
        <v>0</v>
      </c>
      <c r="C35" s="23">
        <v>1815</v>
      </c>
      <c r="D35" s="26">
        <v>0</v>
      </c>
      <c r="E35" s="23">
        <v>1815</v>
      </c>
      <c r="F35" s="26">
        <v>0</v>
      </c>
      <c r="G35" s="23">
        <v>1764</v>
      </c>
      <c r="H35" s="26">
        <v>0</v>
      </c>
      <c r="I35" s="23">
        <v>51</v>
      </c>
      <c r="J35" s="26">
        <v>0</v>
      </c>
      <c r="K35" s="26">
        <v>0</v>
      </c>
    </row>
    <row r="36" spans="1:11" ht="16.5" customHeight="1">
      <c r="A36" s="19" t="s">
        <v>45</v>
      </c>
      <c r="B36" s="28">
        <v>0</v>
      </c>
      <c r="C36" s="23">
        <v>51</v>
      </c>
      <c r="D36" s="26">
        <v>0</v>
      </c>
      <c r="E36" s="23">
        <v>51</v>
      </c>
      <c r="F36" s="26">
        <v>0</v>
      </c>
      <c r="G36" s="26">
        <v>0</v>
      </c>
      <c r="H36" s="26">
        <v>0</v>
      </c>
      <c r="I36" s="23">
        <v>51</v>
      </c>
      <c r="J36" s="26">
        <v>0</v>
      </c>
      <c r="K36" s="26">
        <v>0</v>
      </c>
    </row>
    <row r="37" spans="1:11" ht="2.25" customHeight="1" thickBot="1">
      <c r="A37" s="9"/>
      <c r="B37" s="7"/>
      <c r="C37" s="8"/>
      <c r="D37" s="8"/>
      <c r="E37" s="10"/>
      <c r="F37" s="10"/>
      <c r="G37" s="10"/>
      <c r="H37" s="10"/>
      <c r="I37" s="10"/>
      <c r="J37" s="10"/>
      <c r="K37" s="13"/>
    </row>
    <row r="38" spans="1:11" ht="36.75" customHeight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</row>
  </sheetData>
  <mergeCells count="9">
    <mergeCell ref="J7:K7"/>
    <mergeCell ref="A38:K38"/>
    <mergeCell ref="A6:K6"/>
    <mergeCell ref="A5:K5"/>
    <mergeCell ref="A7:A8"/>
    <mergeCell ref="B7:C7"/>
    <mergeCell ref="D7:E7"/>
    <mergeCell ref="F7:G7"/>
    <mergeCell ref="H7:I7"/>
  </mergeCells>
  <phoneticPr fontId="2" type="noConversion"/>
  <printOptions horizontalCentered="1"/>
  <pageMargins left="0.70866141732283472" right="0.70866141732283472" top="0.59055118110236227" bottom="0.59055118110236227" header="0.31496062992125984" footer="0.31496062992125984"/>
  <pageSetup paperSize="9" scale="80" orientation="landscape" useFirstPageNumber="1" horizontalDpi="4294967292" r:id="rId1"/>
  <headerFooter alignWithMargins="0">
    <oddFooter xml:space="preserve">&amp;C&amp;10 &amp;R第&amp;P頁 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topLeftCell="A3" zoomScaleNormal="100" workbookViewId="0"/>
  </sheetViews>
  <sheetFormatPr defaultRowHeight="16.5"/>
  <cols>
    <col min="1" max="1" width="33.125" style="1" customWidth="1"/>
    <col min="2" max="7" width="12.625" customWidth="1"/>
    <col min="8" max="8" width="12.625" style="1" customWidth="1"/>
    <col min="9" max="11" width="12.625" customWidth="1"/>
  </cols>
  <sheetData>
    <row r="1" spans="1:11" ht="25.5" hidden="1">
      <c r="A1" s="30" t="s">
        <v>47</v>
      </c>
      <c r="B1" s="30" t="s">
        <v>13</v>
      </c>
      <c r="C1" s="31" t="s">
        <v>14</v>
      </c>
      <c r="D1" s="31" t="s">
        <v>15</v>
      </c>
      <c r="E1" s="32" t="s">
        <v>73</v>
      </c>
      <c r="F1" s="31" t="s">
        <v>17</v>
      </c>
      <c r="G1" s="4"/>
      <c r="H1" s="29" t="s">
        <v>46</v>
      </c>
      <c r="I1" s="4"/>
      <c r="J1" s="4"/>
    </row>
    <row r="2" spans="1:11" hidden="1">
      <c r="A2" s="6"/>
      <c r="B2" s="5"/>
      <c r="C2" s="4"/>
      <c r="D2" s="4"/>
      <c r="E2" s="4"/>
      <c r="F2" s="4"/>
      <c r="G2" s="4"/>
      <c r="H2" s="4"/>
      <c r="I2" s="4"/>
      <c r="J2" s="4"/>
    </row>
    <row r="3" spans="1:11">
      <c r="A3" s="11"/>
      <c r="B3" s="11"/>
      <c r="C3" s="2"/>
      <c r="D3" s="2"/>
      <c r="E3" s="3"/>
      <c r="F3" s="3"/>
      <c r="G3" s="3"/>
      <c r="H3" s="3"/>
      <c r="I3" s="3"/>
      <c r="J3" s="3"/>
    </row>
    <row r="4" spans="1:11">
      <c r="A4" s="11"/>
      <c r="B4" s="11"/>
      <c r="C4" s="2"/>
      <c r="D4" s="12"/>
      <c r="E4" s="3"/>
      <c r="F4" s="3"/>
      <c r="G4" s="3"/>
      <c r="H4" s="3"/>
      <c r="I4" s="3"/>
      <c r="J4" s="3"/>
    </row>
    <row r="5" spans="1:11" ht="32.25" customHeight="1">
      <c r="A5" s="42" t="str">
        <f>E1</f>
        <v>嘉義市公庫收支(續1)</v>
      </c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1" ht="17.25" thickBot="1">
      <c r="A6" s="41" t="str">
        <f>F1</f>
        <v>中華民國110年10月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ht="16.5" customHeight="1">
      <c r="A7" s="44" t="s">
        <v>0</v>
      </c>
      <c r="B7" s="46" t="s">
        <v>1</v>
      </c>
      <c r="C7" s="47"/>
      <c r="D7" s="48" t="s">
        <v>3</v>
      </c>
      <c r="E7" s="47"/>
      <c r="F7" s="48" t="s">
        <v>4</v>
      </c>
      <c r="G7" s="47"/>
      <c r="H7" s="48" t="s">
        <v>5</v>
      </c>
      <c r="I7" s="47"/>
      <c r="J7" s="38" t="s">
        <v>6</v>
      </c>
      <c r="K7" s="39"/>
    </row>
    <row r="8" spans="1:11" ht="17.25" thickBot="1">
      <c r="A8" s="45"/>
      <c r="B8" s="15" t="s">
        <v>7</v>
      </c>
      <c r="C8" s="16" t="s">
        <v>2</v>
      </c>
      <c r="D8" s="16" t="s">
        <v>7</v>
      </c>
      <c r="E8" s="16" t="s">
        <v>2</v>
      </c>
      <c r="F8" s="16" t="s">
        <v>7</v>
      </c>
      <c r="G8" s="16" t="s">
        <v>2</v>
      </c>
      <c r="H8" s="16" t="s">
        <v>7</v>
      </c>
      <c r="I8" s="16" t="s">
        <v>2</v>
      </c>
      <c r="J8" s="16" t="s">
        <v>7</v>
      </c>
      <c r="K8" s="17" t="s">
        <v>2</v>
      </c>
    </row>
    <row r="9" spans="1:11" ht="17.25" customHeight="1">
      <c r="A9" s="19" t="s">
        <v>74</v>
      </c>
      <c r="B9" s="28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</row>
    <row r="10" spans="1:11" ht="16.5" customHeight="1">
      <c r="A10" s="19" t="s">
        <v>48</v>
      </c>
      <c r="B10" s="28">
        <v>0</v>
      </c>
      <c r="C10" s="23">
        <v>1764</v>
      </c>
      <c r="D10" s="26">
        <v>0</v>
      </c>
      <c r="E10" s="23">
        <v>1764</v>
      </c>
      <c r="F10" s="26">
        <v>0</v>
      </c>
      <c r="G10" s="23">
        <v>1764</v>
      </c>
      <c r="H10" s="26">
        <v>0</v>
      </c>
      <c r="I10" s="26">
        <v>0</v>
      </c>
      <c r="J10" s="26">
        <v>0</v>
      </c>
      <c r="K10" s="26">
        <v>0</v>
      </c>
    </row>
    <row r="11" spans="1:11" ht="16.5" customHeight="1">
      <c r="A11" s="19" t="s">
        <v>49</v>
      </c>
      <c r="B11" s="21">
        <v>538374</v>
      </c>
      <c r="C11" s="23">
        <v>6432178</v>
      </c>
      <c r="D11" s="23">
        <v>538374</v>
      </c>
      <c r="E11" s="23">
        <v>6432178</v>
      </c>
      <c r="F11" s="23">
        <v>532160</v>
      </c>
      <c r="G11" s="23">
        <v>6401515</v>
      </c>
      <c r="H11" s="23">
        <v>6214</v>
      </c>
      <c r="I11" s="23">
        <v>30663</v>
      </c>
      <c r="J11" s="26">
        <v>0</v>
      </c>
      <c r="K11" s="26">
        <v>0</v>
      </c>
    </row>
    <row r="12" spans="1:11" ht="16.5" customHeight="1">
      <c r="A12" s="19" t="s">
        <v>50</v>
      </c>
      <c r="B12" s="21">
        <v>538374</v>
      </c>
      <c r="C12" s="23">
        <v>6432178</v>
      </c>
      <c r="D12" s="23">
        <v>538374</v>
      </c>
      <c r="E12" s="23">
        <v>6432178</v>
      </c>
      <c r="F12" s="23">
        <v>532160</v>
      </c>
      <c r="G12" s="23">
        <v>6401515</v>
      </c>
      <c r="H12" s="23">
        <v>6214</v>
      </c>
      <c r="I12" s="23">
        <v>30663</v>
      </c>
      <c r="J12" s="26">
        <v>0</v>
      </c>
      <c r="K12" s="26">
        <v>0</v>
      </c>
    </row>
    <row r="13" spans="1:11" ht="16.5" customHeight="1">
      <c r="A13" s="19" t="s">
        <v>51</v>
      </c>
      <c r="B13" s="28">
        <v>0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</row>
    <row r="14" spans="1:11" ht="16.5" customHeight="1">
      <c r="A14" s="19" t="s">
        <v>52</v>
      </c>
      <c r="B14" s="21">
        <v>1</v>
      </c>
      <c r="C14" s="23">
        <v>14532</v>
      </c>
      <c r="D14" s="23">
        <v>1</v>
      </c>
      <c r="E14" s="23">
        <v>14532</v>
      </c>
      <c r="F14" s="23">
        <v>1</v>
      </c>
      <c r="G14" s="23">
        <v>532</v>
      </c>
      <c r="H14" s="26">
        <v>0</v>
      </c>
      <c r="I14" s="23">
        <v>14000</v>
      </c>
      <c r="J14" s="26">
        <v>0</v>
      </c>
      <c r="K14" s="26">
        <v>0</v>
      </c>
    </row>
    <row r="15" spans="1:11" ht="16.5" customHeight="1">
      <c r="A15" s="19" t="s">
        <v>53</v>
      </c>
      <c r="B15" s="28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</row>
    <row r="16" spans="1:11" ht="16.5" customHeight="1">
      <c r="A16" s="19" t="s">
        <v>54</v>
      </c>
      <c r="B16" s="21">
        <v>10767</v>
      </c>
      <c r="C16" s="23">
        <v>140845</v>
      </c>
      <c r="D16" s="23">
        <v>10767</v>
      </c>
      <c r="E16" s="23">
        <v>140845</v>
      </c>
      <c r="F16" s="23">
        <v>10767</v>
      </c>
      <c r="G16" s="23">
        <v>133298</v>
      </c>
      <c r="H16" s="26">
        <v>0</v>
      </c>
      <c r="I16" s="23">
        <v>7548</v>
      </c>
      <c r="J16" s="26">
        <v>0</v>
      </c>
      <c r="K16" s="26">
        <v>0</v>
      </c>
    </row>
    <row r="17" spans="1:11" ht="16.5" customHeight="1">
      <c r="A17" s="20" t="s">
        <v>55</v>
      </c>
      <c r="B17" s="33">
        <v>0</v>
      </c>
      <c r="C17" s="24">
        <v>20713</v>
      </c>
      <c r="D17" s="27">
        <v>0</v>
      </c>
      <c r="E17" s="24">
        <v>20713</v>
      </c>
      <c r="F17" s="27">
        <v>0</v>
      </c>
      <c r="G17" s="24">
        <v>20713</v>
      </c>
      <c r="H17" s="27">
        <v>0</v>
      </c>
      <c r="I17" s="27">
        <v>0</v>
      </c>
      <c r="J17" s="27">
        <v>0</v>
      </c>
      <c r="K17" s="27">
        <v>0</v>
      </c>
    </row>
    <row r="18" spans="1:11" ht="16.5" customHeight="1">
      <c r="A18" s="19" t="s">
        <v>41</v>
      </c>
      <c r="B18" s="28">
        <v>0</v>
      </c>
      <c r="C18" s="23">
        <v>20713</v>
      </c>
      <c r="D18" s="26">
        <v>0</v>
      </c>
      <c r="E18" s="23">
        <v>20713</v>
      </c>
      <c r="F18" s="26">
        <v>0</v>
      </c>
      <c r="G18" s="23">
        <v>20713</v>
      </c>
      <c r="H18" s="26">
        <v>0</v>
      </c>
      <c r="I18" s="26">
        <v>0</v>
      </c>
      <c r="J18" s="26">
        <v>0</v>
      </c>
      <c r="K18" s="26">
        <v>0</v>
      </c>
    </row>
    <row r="19" spans="1:11" ht="16.5" customHeight="1">
      <c r="A19" s="19" t="s">
        <v>56</v>
      </c>
      <c r="B19" s="28">
        <v>0</v>
      </c>
      <c r="C19" s="23">
        <v>20713</v>
      </c>
      <c r="D19" s="26">
        <v>0</v>
      </c>
      <c r="E19" s="23">
        <v>20713</v>
      </c>
      <c r="F19" s="26">
        <v>0</v>
      </c>
      <c r="G19" s="23">
        <v>20713</v>
      </c>
      <c r="H19" s="26">
        <v>0</v>
      </c>
      <c r="I19" s="26">
        <v>0</v>
      </c>
      <c r="J19" s="26">
        <v>0</v>
      </c>
      <c r="K19" s="26">
        <v>0</v>
      </c>
    </row>
    <row r="20" spans="1:11" ht="16.5" customHeight="1">
      <c r="A20" s="19" t="s">
        <v>57</v>
      </c>
      <c r="B20" s="28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</row>
    <row r="21" spans="1:11" ht="16.5" customHeight="1">
      <c r="A21" s="19" t="s">
        <v>58</v>
      </c>
      <c r="B21" s="28">
        <v>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</row>
    <row r="22" spans="1:11" ht="16.5" customHeight="1">
      <c r="A22" s="20" t="s">
        <v>59</v>
      </c>
      <c r="B22" s="33">
        <v>0</v>
      </c>
      <c r="C22" s="27">
        <v>0</v>
      </c>
      <c r="D22" s="27">
        <v>0</v>
      </c>
      <c r="E22" s="27">
        <v>0</v>
      </c>
      <c r="F22" s="18"/>
      <c r="G22" s="18"/>
      <c r="H22" s="18"/>
      <c r="I22" s="18"/>
      <c r="J22" s="27">
        <v>0</v>
      </c>
      <c r="K22" s="27">
        <v>0</v>
      </c>
    </row>
    <row r="23" spans="1:11" ht="16.5" customHeight="1">
      <c r="A23" s="19" t="s">
        <v>60</v>
      </c>
      <c r="B23" s="28">
        <v>0</v>
      </c>
      <c r="C23" s="26">
        <v>0</v>
      </c>
      <c r="D23" s="26">
        <v>0</v>
      </c>
      <c r="E23" s="26">
        <v>0</v>
      </c>
      <c r="F23" s="18"/>
      <c r="G23" s="18"/>
      <c r="H23" s="18"/>
      <c r="I23" s="18"/>
      <c r="J23" s="26">
        <v>0</v>
      </c>
      <c r="K23" s="26">
        <v>0</v>
      </c>
    </row>
    <row r="24" spans="1:11" ht="16.5" customHeight="1">
      <c r="A24" s="20" t="s">
        <v>61</v>
      </c>
      <c r="B24" s="22">
        <v>400777</v>
      </c>
      <c r="C24" s="24">
        <v>5643038</v>
      </c>
      <c r="D24" s="24">
        <v>400777</v>
      </c>
      <c r="E24" s="24">
        <v>5643038</v>
      </c>
      <c r="F24" s="18"/>
      <c r="G24" s="18"/>
      <c r="H24" s="18"/>
      <c r="I24" s="18"/>
      <c r="J24" s="27">
        <v>0</v>
      </c>
      <c r="K24" s="27">
        <v>0</v>
      </c>
    </row>
    <row r="25" spans="1:11" ht="16.5" customHeight="1">
      <c r="A25" s="19" t="s">
        <v>62</v>
      </c>
      <c r="B25" s="28">
        <v>0</v>
      </c>
      <c r="C25" s="26">
        <v>0</v>
      </c>
      <c r="D25" s="26">
        <v>0</v>
      </c>
      <c r="E25" s="26">
        <v>0</v>
      </c>
      <c r="F25" s="18"/>
      <c r="G25" s="18"/>
      <c r="H25" s="18"/>
      <c r="I25" s="18"/>
      <c r="J25" s="26">
        <v>0</v>
      </c>
      <c r="K25" s="26">
        <v>0</v>
      </c>
    </row>
    <row r="26" spans="1:11" ht="16.5" customHeight="1">
      <c r="A26" s="19" t="s">
        <v>63</v>
      </c>
      <c r="B26" s="21">
        <v>19486</v>
      </c>
      <c r="C26" s="23">
        <v>226463</v>
      </c>
      <c r="D26" s="23">
        <v>19486</v>
      </c>
      <c r="E26" s="23">
        <v>226463</v>
      </c>
      <c r="F26" s="18"/>
      <c r="G26" s="18"/>
      <c r="H26" s="18"/>
      <c r="I26" s="18"/>
      <c r="J26" s="26">
        <v>0</v>
      </c>
      <c r="K26" s="26">
        <v>0</v>
      </c>
    </row>
    <row r="27" spans="1:11" ht="16.5" customHeight="1">
      <c r="A27" s="19" t="s">
        <v>64</v>
      </c>
      <c r="B27" s="28">
        <v>0</v>
      </c>
      <c r="C27" s="26">
        <v>0</v>
      </c>
      <c r="D27" s="26">
        <v>0</v>
      </c>
      <c r="E27" s="26">
        <v>0</v>
      </c>
      <c r="F27" s="18"/>
      <c r="G27" s="18"/>
      <c r="H27" s="18"/>
      <c r="I27" s="18"/>
      <c r="J27" s="26">
        <v>0</v>
      </c>
      <c r="K27" s="26">
        <v>0</v>
      </c>
    </row>
    <row r="28" spans="1:11" ht="16.5" customHeight="1">
      <c r="A28" s="19" t="s">
        <v>65</v>
      </c>
      <c r="B28" s="21">
        <v>381291</v>
      </c>
      <c r="C28" s="23">
        <v>5416575</v>
      </c>
      <c r="D28" s="23">
        <v>381291</v>
      </c>
      <c r="E28" s="23">
        <v>5416575</v>
      </c>
      <c r="F28" s="18"/>
      <c r="G28" s="18"/>
      <c r="H28" s="18"/>
      <c r="I28" s="18"/>
      <c r="J28" s="26">
        <v>0</v>
      </c>
      <c r="K28" s="26">
        <v>0</v>
      </c>
    </row>
    <row r="29" spans="1:11" ht="16.5" customHeight="1">
      <c r="A29" s="19" t="s">
        <v>66</v>
      </c>
      <c r="B29" s="28">
        <v>0</v>
      </c>
      <c r="C29" s="26">
        <v>0</v>
      </c>
      <c r="D29" s="26">
        <v>0</v>
      </c>
      <c r="E29" s="26">
        <v>0</v>
      </c>
      <c r="F29" s="18"/>
      <c r="G29" s="18"/>
      <c r="H29" s="18"/>
      <c r="I29" s="18"/>
      <c r="J29" s="26">
        <v>0</v>
      </c>
      <c r="K29" s="26">
        <v>0</v>
      </c>
    </row>
    <row r="30" spans="1:11" ht="16.5" customHeight="1">
      <c r="A30" s="19" t="s">
        <v>67</v>
      </c>
      <c r="B30" s="28">
        <v>0</v>
      </c>
      <c r="C30" s="26">
        <v>0</v>
      </c>
      <c r="D30" s="26">
        <v>0</v>
      </c>
      <c r="E30" s="26">
        <v>0</v>
      </c>
      <c r="F30" s="18"/>
      <c r="G30" s="18"/>
      <c r="H30" s="18"/>
      <c r="I30" s="18"/>
      <c r="J30" s="26">
        <v>0</v>
      </c>
      <c r="K30" s="26">
        <v>0</v>
      </c>
    </row>
    <row r="31" spans="1:11" ht="16.5" customHeight="1">
      <c r="A31" s="19" t="s">
        <v>68</v>
      </c>
      <c r="B31" s="28">
        <v>0</v>
      </c>
      <c r="C31" s="26">
        <v>0</v>
      </c>
      <c r="D31" s="26">
        <v>0</v>
      </c>
      <c r="E31" s="26">
        <v>0</v>
      </c>
      <c r="F31" s="18"/>
      <c r="G31" s="18"/>
      <c r="H31" s="18"/>
      <c r="I31" s="18"/>
      <c r="J31" s="26">
        <v>0</v>
      </c>
      <c r="K31" s="26">
        <v>0</v>
      </c>
    </row>
    <row r="32" spans="1:11" ht="16.5" customHeight="1">
      <c r="A32" s="19" t="s">
        <v>69</v>
      </c>
      <c r="B32" s="28">
        <v>0</v>
      </c>
      <c r="C32" s="26">
        <v>0</v>
      </c>
      <c r="D32" s="26">
        <v>0</v>
      </c>
      <c r="E32" s="26">
        <v>0</v>
      </c>
      <c r="F32" s="18"/>
      <c r="G32" s="18"/>
      <c r="H32" s="18"/>
      <c r="I32" s="18"/>
      <c r="J32" s="26">
        <v>0</v>
      </c>
      <c r="K32" s="26">
        <v>0</v>
      </c>
    </row>
    <row r="33" spans="1:11" ht="16.5" customHeight="1">
      <c r="A33" s="20" t="s">
        <v>70</v>
      </c>
      <c r="B33" s="22">
        <v>1300769</v>
      </c>
      <c r="C33" s="24">
        <v>16960575</v>
      </c>
      <c r="D33" s="24">
        <v>1300769</v>
      </c>
      <c r="E33" s="24">
        <v>16960575</v>
      </c>
      <c r="F33" s="18"/>
      <c r="G33" s="18"/>
      <c r="H33" s="18"/>
      <c r="I33" s="18"/>
      <c r="J33" s="27">
        <v>0</v>
      </c>
      <c r="K33" s="27">
        <v>0</v>
      </c>
    </row>
    <row r="34" spans="1:11" ht="16.5" customHeight="1">
      <c r="A34" s="20" t="s">
        <v>71</v>
      </c>
      <c r="B34" s="33">
        <v>4509757</v>
      </c>
      <c r="C34" s="27">
        <v>4166373</v>
      </c>
      <c r="D34" s="27">
        <v>4322762</v>
      </c>
      <c r="E34" s="27">
        <v>3978752</v>
      </c>
      <c r="F34" s="18"/>
      <c r="G34" s="18"/>
      <c r="H34" s="18"/>
      <c r="I34" s="18"/>
      <c r="J34" s="24">
        <v>186995</v>
      </c>
      <c r="K34" s="24">
        <v>187621</v>
      </c>
    </row>
    <row r="35" spans="1:11" ht="16.5" customHeight="1">
      <c r="A35" s="20" t="s">
        <v>72</v>
      </c>
      <c r="B35" s="33">
        <v>5810526</v>
      </c>
      <c r="C35" s="27">
        <v>21126948</v>
      </c>
      <c r="D35" s="27">
        <v>5623531</v>
      </c>
      <c r="E35" s="27">
        <v>20939327</v>
      </c>
      <c r="F35" s="18"/>
      <c r="G35" s="18"/>
      <c r="H35" s="18"/>
      <c r="I35" s="18"/>
      <c r="J35" s="24">
        <v>186995</v>
      </c>
      <c r="K35" s="24">
        <v>187621</v>
      </c>
    </row>
    <row r="36" spans="1:11" ht="1.5" customHeight="1" thickBot="1">
      <c r="A36" s="9"/>
      <c r="B36" s="7"/>
      <c r="C36" s="8"/>
      <c r="D36" s="8"/>
      <c r="E36" s="10"/>
      <c r="F36" s="10"/>
      <c r="G36" s="10"/>
      <c r="H36" s="10"/>
      <c r="I36" s="10"/>
      <c r="J36" s="10"/>
      <c r="K36" s="13"/>
    </row>
    <row r="37" spans="1:11" ht="20.25" customHeight="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</row>
  </sheetData>
  <mergeCells count="9">
    <mergeCell ref="A37:K37"/>
    <mergeCell ref="A5:K5"/>
    <mergeCell ref="A6:K6"/>
    <mergeCell ref="A7:A8"/>
    <mergeCell ref="B7:C7"/>
    <mergeCell ref="D7:E7"/>
    <mergeCell ref="F7:G7"/>
    <mergeCell ref="H7:I7"/>
    <mergeCell ref="J7:K7"/>
  </mergeCells>
  <phoneticPr fontId="2" type="noConversion"/>
  <printOptions horizontalCentered="1"/>
  <pageMargins left="0.70866141732283472" right="0.70866141732283472" top="0.59055118110236227" bottom="0.59055118110236227" header="0.31496062992125984" footer="0.31496062992125984"/>
  <pageSetup paperSize="9" scale="80" firstPageNumber="2" orientation="landscape" useFirstPageNumber="1" horizontalDpi="4294967292" r:id="rId1"/>
  <headerFooter alignWithMargins="0">
    <oddFooter xml:space="preserve">&amp;C&amp;10 &amp;R第&amp;P頁 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tabSelected="1" topLeftCell="A12" zoomScaleNormal="100" workbookViewId="0"/>
  </sheetViews>
  <sheetFormatPr defaultRowHeight="16.5"/>
  <cols>
    <col min="1" max="1" width="32.625" style="1" customWidth="1"/>
    <col min="2" max="7" width="12.625" customWidth="1"/>
    <col min="8" max="8" width="12.625" style="1" customWidth="1"/>
    <col min="9" max="11" width="12.625" customWidth="1"/>
    <col min="14" max="14" width="9" style="1"/>
    <col min="21" max="21" width="9" style="1"/>
  </cols>
  <sheetData>
    <row r="1" spans="1:12" ht="25.5" hidden="1">
      <c r="A1" s="30" t="s">
        <v>47</v>
      </c>
      <c r="B1" s="30" t="s">
        <v>13</v>
      </c>
      <c r="C1" s="31" t="s">
        <v>14</v>
      </c>
      <c r="D1" s="31" t="s">
        <v>15</v>
      </c>
      <c r="E1" s="32" t="s">
        <v>75</v>
      </c>
      <c r="F1" s="31" t="s">
        <v>17</v>
      </c>
      <c r="G1" s="4"/>
      <c r="H1" s="29" t="s">
        <v>46</v>
      </c>
      <c r="I1" s="4"/>
      <c r="J1" s="4"/>
    </row>
    <row r="2" spans="1:12" hidden="1">
      <c r="A2" s="6"/>
      <c r="B2" s="5"/>
      <c r="C2" s="4"/>
      <c r="D2" s="4"/>
      <c r="E2" s="4"/>
      <c r="F2" s="4"/>
      <c r="G2" s="4"/>
      <c r="H2" s="4"/>
      <c r="I2" s="4"/>
      <c r="J2" s="4"/>
    </row>
    <row r="3" spans="1:12">
      <c r="A3" s="11"/>
      <c r="B3" s="11"/>
      <c r="C3" s="2"/>
      <c r="D3" s="2"/>
      <c r="E3" s="3"/>
      <c r="F3" s="3"/>
      <c r="G3" s="3"/>
      <c r="H3" s="3"/>
      <c r="I3" s="3"/>
      <c r="J3" s="3"/>
    </row>
    <row r="4" spans="1:12">
      <c r="A4" s="11"/>
      <c r="B4" s="11"/>
      <c r="C4" s="2"/>
      <c r="D4" s="12"/>
      <c r="E4" s="3"/>
      <c r="F4" s="3"/>
      <c r="G4" s="3"/>
      <c r="H4" s="3"/>
      <c r="I4" s="3"/>
      <c r="J4" s="3"/>
    </row>
    <row r="5" spans="1:12" ht="32.25" customHeight="1">
      <c r="A5" s="42" t="str">
        <f>E1</f>
        <v>嘉義市公庫收支(續2)</v>
      </c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2" ht="17.25" thickBot="1">
      <c r="A6" s="41" t="str">
        <f>F1</f>
        <v>中華民國110年10月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2" ht="16.5" customHeight="1">
      <c r="A7" s="44" t="s">
        <v>0</v>
      </c>
      <c r="B7" s="46" t="s">
        <v>1</v>
      </c>
      <c r="C7" s="47"/>
      <c r="D7" s="48" t="s">
        <v>3</v>
      </c>
      <c r="E7" s="47"/>
      <c r="F7" s="48" t="s">
        <v>9</v>
      </c>
      <c r="G7" s="47"/>
      <c r="H7" s="48" t="s">
        <v>10</v>
      </c>
      <c r="I7" s="47"/>
      <c r="J7" s="38" t="s">
        <v>12</v>
      </c>
      <c r="K7" s="39"/>
      <c r="L7" s="14"/>
    </row>
    <row r="8" spans="1:12" ht="17.25" thickBot="1">
      <c r="A8" s="45"/>
      <c r="B8" s="15" t="s">
        <v>7</v>
      </c>
      <c r="C8" s="16" t="s">
        <v>2</v>
      </c>
      <c r="D8" s="16" t="s">
        <v>7</v>
      </c>
      <c r="E8" s="16" t="s">
        <v>2</v>
      </c>
      <c r="F8" s="16" t="s">
        <v>7</v>
      </c>
      <c r="G8" s="16" t="s">
        <v>2</v>
      </c>
      <c r="H8" s="16" t="s">
        <v>7</v>
      </c>
      <c r="I8" s="16" t="s">
        <v>2</v>
      </c>
      <c r="J8" s="16" t="s">
        <v>7</v>
      </c>
      <c r="K8" s="17" t="s">
        <v>2</v>
      </c>
      <c r="L8" s="14"/>
    </row>
    <row r="9" spans="1:12" ht="16.5" customHeight="1">
      <c r="A9" s="20" t="s">
        <v>18</v>
      </c>
      <c r="B9" s="22">
        <v>1441687</v>
      </c>
      <c r="C9" s="24">
        <v>12121499</v>
      </c>
      <c r="D9" s="24">
        <v>1441687</v>
      </c>
      <c r="E9" s="24">
        <v>12120872</v>
      </c>
      <c r="F9" s="24">
        <v>1392014</v>
      </c>
      <c r="G9" s="24">
        <v>11103932</v>
      </c>
      <c r="H9" s="24">
        <v>49674</v>
      </c>
      <c r="I9" s="24">
        <v>1016941</v>
      </c>
      <c r="J9" s="27">
        <v>0</v>
      </c>
      <c r="K9" s="24">
        <v>626</v>
      </c>
      <c r="L9" s="14"/>
    </row>
    <row r="10" spans="1:12" ht="16.5" customHeight="1">
      <c r="A10" s="20" t="s">
        <v>19</v>
      </c>
      <c r="B10" s="22">
        <v>1242229</v>
      </c>
      <c r="C10" s="24">
        <v>10409472</v>
      </c>
      <c r="D10" s="24">
        <v>1242229</v>
      </c>
      <c r="E10" s="24">
        <v>10409472</v>
      </c>
      <c r="F10" s="24">
        <v>1232594</v>
      </c>
      <c r="G10" s="24">
        <v>10200714</v>
      </c>
      <c r="H10" s="24">
        <v>9635</v>
      </c>
      <c r="I10" s="24">
        <v>208758</v>
      </c>
      <c r="J10" s="27">
        <v>0</v>
      </c>
      <c r="K10" s="27">
        <v>0</v>
      </c>
      <c r="L10" s="14"/>
    </row>
    <row r="11" spans="1:12" ht="16.5" customHeight="1">
      <c r="A11" s="19" t="s">
        <v>76</v>
      </c>
      <c r="B11" s="21">
        <v>203170</v>
      </c>
      <c r="C11" s="23">
        <v>2368393</v>
      </c>
      <c r="D11" s="23">
        <v>203170</v>
      </c>
      <c r="E11" s="23">
        <v>2368393</v>
      </c>
      <c r="F11" s="23">
        <v>200718</v>
      </c>
      <c r="G11" s="23">
        <v>2345854</v>
      </c>
      <c r="H11" s="23">
        <v>2452</v>
      </c>
      <c r="I11" s="23">
        <v>22539</v>
      </c>
      <c r="J11" s="26">
        <v>0</v>
      </c>
      <c r="K11" s="26">
        <v>0</v>
      </c>
      <c r="L11" s="14"/>
    </row>
    <row r="12" spans="1:12" ht="16.5" customHeight="1">
      <c r="A12" s="19" t="s">
        <v>77</v>
      </c>
      <c r="B12" s="21">
        <v>10149</v>
      </c>
      <c r="C12" s="23">
        <v>118096</v>
      </c>
      <c r="D12" s="23">
        <v>10149</v>
      </c>
      <c r="E12" s="23">
        <v>118096</v>
      </c>
      <c r="F12" s="23">
        <v>10149</v>
      </c>
      <c r="G12" s="23">
        <v>117691</v>
      </c>
      <c r="H12" s="26">
        <v>0</v>
      </c>
      <c r="I12" s="23">
        <v>405</v>
      </c>
      <c r="J12" s="26">
        <v>0</v>
      </c>
      <c r="K12" s="26">
        <v>0</v>
      </c>
      <c r="L12" s="14"/>
    </row>
    <row r="13" spans="1:12" ht="16.5" customHeight="1">
      <c r="A13" s="19" t="s">
        <v>78</v>
      </c>
      <c r="B13" s="21">
        <v>22524</v>
      </c>
      <c r="C13" s="23">
        <v>222780</v>
      </c>
      <c r="D13" s="23">
        <v>22524</v>
      </c>
      <c r="E13" s="23">
        <v>222780</v>
      </c>
      <c r="F13" s="23">
        <v>20170</v>
      </c>
      <c r="G13" s="23">
        <v>205163</v>
      </c>
      <c r="H13" s="23">
        <v>2354</v>
      </c>
      <c r="I13" s="23">
        <v>17617</v>
      </c>
      <c r="J13" s="26">
        <v>0</v>
      </c>
      <c r="K13" s="26">
        <v>0</v>
      </c>
      <c r="L13" s="14"/>
    </row>
    <row r="14" spans="1:12" ht="16.5" customHeight="1">
      <c r="A14" s="19" t="s">
        <v>79</v>
      </c>
      <c r="B14" s="21">
        <v>68806</v>
      </c>
      <c r="C14" s="23">
        <v>793751</v>
      </c>
      <c r="D14" s="23">
        <v>68806</v>
      </c>
      <c r="E14" s="23">
        <v>793751</v>
      </c>
      <c r="F14" s="23">
        <v>68806</v>
      </c>
      <c r="G14" s="23">
        <v>793416</v>
      </c>
      <c r="H14" s="26">
        <v>0</v>
      </c>
      <c r="I14" s="23">
        <v>335</v>
      </c>
      <c r="J14" s="26">
        <v>0</v>
      </c>
      <c r="K14" s="26">
        <v>0</v>
      </c>
      <c r="L14" s="14"/>
    </row>
    <row r="15" spans="1:12" ht="16.5" customHeight="1">
      <c r="A15" s="19" t="s">
        <v>80</v>
      </c>
      <c r="B15" s="21">
        <v>90403</v>
      </c>
      <c r="C15" s="23">
        <v>1074874</v>
      </c>
      <c r="D15" s="23">
        <v>90403</v>
      </c>
      <c r="E15" s="23">
        <v>1074874</v>
      </c>
      <c r="F15" s="23">
        <v>90403</v>
      </c>
      <c r="G15" s="23">
        <v>1071039</v>
      </c>
      <c r="H15" s="26">
        <v>0</v>
      </c>
      <c r="I15" s="23">
        <v>3836</v>
      </c>
      <c r="J15" s="26">
        <v>0</v>
      </c>
      <c r="K15" s="26">
        <v>0</v>
      </c>
      <c r="L15" s="14"/>
    </row>
    <row r="16" spans="1:12" ht="16.5" customHeight="1">
      <c r="A16" s="19" t="s">
        <v>81</v>
      </c>
      <c r="B16" s="21">
        <v>11288</v>
      </c>
      <c r="C16" s="23">
        <v>158892</v>
      </c>
      <c r="D16" s="23">
        <v>11288</v>
      </c>
      <c r="E16" s="23">
        <v>158892</v>
      </c>
      <c r="F16" s="23">
        <v>11190</v>
      </c>
      <c r="G16" s="23">
        <v>158545</v>
      </c>
      <c r="H16" s="23">
        <v>98</v>
      </c>
      <c r="I16" s="23">
        <v>347</v>
      </c>
      <c r="J16" s="26">
        <v>0</v>
      </c>
      <c r="K16" s="26">
        <v>0</v>
      </c>
      <c r="L16" s="14"/>
    </row>
    <row r="17" spans="1:12" ht="16.5" customHeight="1">
      <c r="A17" s="19" t="s">
        <v>82</v>
      </c>
      <c r="B17" s="21">
        <v>245918</v>
      </c>
      <c r="C17" s="23">
        <v>3595172</v>
      </c>
      <c r="D17" s="23">
        <v>245918</v>
      </c>
      <c r="E17" s="23">
        <v>3595172</v>
      </c>
      <c r="F17" s="23">
        <v>244619</v>
      </c>
      <c r="G17" s="23">
        <v>3518425</v>
      </c>
      <c r="H17" s="23">
        <v>1299</v>
      </c>
      <c r="I17" s="23">
        <v>76747</v>
      </c>
      <c r="J17" s="26">
        <v>0</v>
      </c>
      <c r="K17" s="26">
        <v>0</v>
      </c>
      <c r="L17" s="14"/>
    </row>
    <row r="18" spans="1:12" ht="16.5" customHeight="1">
      <c r="A18" s="19" t="s">
        <v>83</v>
      </c>
      <c r="B18" s="21">
        <v>226144</v>
      </c>
      <c r="C18" s="23">
        <v>3410076</v>
      </c>
      <c r="D18" s="23">
        <v>226144</v>
      </c>
      <c r="E18" s="23">
        <v>3410076</v>
      </c>
      <c r="F18" s="23">
        <v>226144</v>
      </c>
      <c r="G18" s="23">
        <v>3368177</v>
      </c>
      <c r="H18" s="26">
        <v>0</v>
      </c>
      <c r="I18" s="23">
        <v>41899</v>
      </c>
      <c r="J18" s="26">
        <v>0</v>
      </c>
      <c r="K18" s="26">
        <v>0</v>
      </c>
      <c r="L18" s="14"/>
    </row>
    <row r="19" spans="1:12" ht="16.5" customHeight="1">
      <c r="A19" s="19" t="s">
        <v>84</v>
      </c>
      <c r="B19" s="28">
        <v>0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14"/>
    </row>
    <row r="20" spans="1:12" ht="16.5" customHeight="1">
      <c r="A20" s="19" t="s">
        <v>85</v>
      </c>
      <c r="B20" s="21">
        <v>19774</v>
      </c>
      <c r="C20" s="23">
        <v>185096</v>
      </c>
      <c r="D20" s="23">
        <v>19774</v>
      </c>
      <c r="E20" s="23">
        <v>185096</v>
      </c>
      <c r="F20" s="23">
        <v>18475</v>
      </c>
      <c r="G20" s="23">
        <v>150248</v>
      </c>
      <c r="H20" s="23">
        <v>1299</v>
      </c>
      <c r="I20" s="23">
        <v>34848</v>
      </c>
      <c r="J20" s="26">
        <v>0</v>
      </c>
      <c r="K20" s="26">
        <v>0</v>
      </c>
      <c r="L20" s="14"/>
    </row>
    <row r="21" spans="1:12" ht="16.5" customHeight="1">
      <c r="A21" s="19" t="s">
        <v>86</v>
      </c>
      <c r="B21" s="21">
        <v>565685</v>
      </c>
      <c r="C21" s="23">
        <v>819060</v>
      </c>
      <c r="D21" s="23">
        <v>565685</v>
      </c>
      <c r="E21" s="23">
        <v>819060</v>
      </c>
      <c r="F21" s="23">
        <v>563534</v>
      </c>
      <c r="G21" s="23">
        <v>765179</v>
      </c>
      <c r="H21" s="23">
        <v>2151</v>
      </c>
      <c r="I21" s="23">
        <v>53881</v>
      </c>
      <c r="J21" s="26">
        <v>0</v>
      </c>
      <c r="K21" s="26">
        <v>0</v>
      </c>
      <c r="L21" s="14"/>
    </row>
    <row r="22" spans="1:12" ht="16.5" customHeight="1">
      <c r="A22" s="19" t="s">
        <v>87</v>
      </c>
      <c r="B22" s="21">
        <v>2368</v>
      </c>
      <c r="C22" s="23">
        <v>24958</v>
      </c>
      <c r="D22" s="23">
        <v>2368</v>
      </c>
      <c r="E22" s="23">
        <v>24958</v>
      </c>
      <c r="F22" s="23">
        <v>2338</v>
      </c>
      <c r="G22" s="23">
        <v>24226</v>
      </c>
      <c r="H22" s="23">
        <v>30</v>
      </c>
      <c r="I22" s="23">
        <v>732</v>
      </c>
      <c r="J22" s="26">
        <v>0</v>
      </c>
      <c r="K22" s="26">
        <v>0</v>
      </c>
      <c r="L22" s="14"/>
    </row>
    <row r="23" spans="1:12" ht="16.5" customHeight="1">
      <c r="A23" s="19" t="s">
        <v>88</v>
      </c>
      <c r="B23" s="21">
        <v>7591</v>
      </c>
      <c r="C23" s="23">
        <v>54711</v>
      </c>
      <c r="D23" s="23">
        <v>7591</v>
      </c>
      <c r="E23" s="23">
        <v>54711</v>
      </c>
      <c r="F23" s="23">
        <v>5541</v>
      </c>
      <c r="G23" s="23">
        <v>36249</v>
      </c>
      <c r="H23" s="23">
        <v>2050</v>
      </c>
      <c r="I23" s="23">
        <v>18462</v>
      </c>
      <c r="J23" s="26">
        <v>0</v>
      </c>
      <c r="K23" s="26">
        <v>0</v>
      </c>
      <c r="L23" s="14"/>
    </row>
    <row r="24" spans="1:12" ht="16.5" customHeight="1">
      <c r="A24" s="19" t="s">
        <v>89</v>
      </c>
      <c r="B24" s="21">
        <v>5745</v>
      </c>
      <c r="C24" s="23">
        <v>74575</v>
      </c>
      <c r="D24" s="23">
        <v>5745</v>
      </c>
      <c r="E24" s="23">
        <v>74575</v>
      </c>
      <c r="F24" s="23">
        <v>5745</v>
      </c>
      <c r="G24" s="23">
        <v>62045</v>
      </c>
      <c r="H24" s="26">
        <v>0</v>
      </c>
      <c r="I24" s="23">
        <v>12530</v>
      </c>
      <c r="J24" s="26">
        <v>0</v>
      </c>
      <c r="K24" s="26">
        <v>0</v>
      </c>
      <c r="L24" s="14"/>
    </row>
    <row r="25" spans="1:12" ht="16.5" customHeight="1">
      <c r="A25" s="19" t="s">
        <v>90</v>
      </c>
      <c r="B25" s="21">
        <v>549981</v>
      </c>
      <c r="C25" s="23">
        <v>664817</v>
      </c>
      <c r="D25" s="23">
        <v>549981</v>
      </c>
      <c r="E25" s="23">
        <v>664817</v>
      </c>
      <c r="F25" s="23">
        <v>549910</v>
      </c>
      <c r="G25" s="23">
        <v>642659</v>
      </c>
      <c r="H25" s="23">
        <v>71</v>
      </c>
      <c r="I25" s="23">
        <v>22158</v>
      </c>
      <c r="J25" s="26">
        <v>0</v>
      </c>
      <c r="K25" s="26">
        <v>0</v>
      </c>
      <c r="L25" s="14"/>
    </row>
    <row r="26" spans="1:12" ht="16.5" customHeight="1">
      <c r="A26" s="19" t="s">
        <v>91</v>
      </c>
      <c r="B26" s="21">
        <v>145113</v>
      </c>
      <c r="C26" s="23">
        <v>1612740</v>
      </c>
      <c r="D26" s="23">
        <v>145113</v>
      </c>
      <c r="E26" s="23">
        <v>1612740</v>
      </c>
      <c r="F26" s="23">
        <v>144953</v>
      </c>
      <c r="G26" s="23">
        <v>1597543</v>
      </c>
      <c r="H26" s="23">
        <v>160</v>
      </c>
      <c r="I26" s="23">
        <v>15196</v>
      </c>
      <c r="J26" s="26">
        <v>0</v>
      </c>
      <c r="K26" s="26">
        <v>0</v>
      </c>
      <c r="L26" s="14"/>
    </row>
    <row r="27" spans="1:12" ht="16.5" customHeight="1">
      <c r="A27" s="19" t="s">
        <v>92</v>
      </c>
      <c r="B27" s="21">
        <v>4382</v>
      </c>
      <c r="C27" s="23">
        <v>41273</v>
      </c>
      <c r="D27" s="23">
        <v>4382</v>
      </c>
      <c r="E27" s="23">
        <v>41273</v>
      </c>
      <c r="F27" s="23">
        <v>4382</v>
      </c>
      <c r="G27" s="23">
        <v>41273</v>
      </c>
      <c r="H27" s="26">
        <v>0</v>
      </c>
      <c r="I27" s="26">
        <v>0</v>
      </c>
      <c r="J27" s="26">
        <v>0</v>
      </c>
      <c r="K27" s="26">
        <v>0</v>
      </c>
      <c r="L27" s="14"/>
    </row>
    <row r="28" spans="1:12" ht="16.5" customHeight="1">
      <c r="A28" s="19" t="s">
        <v>93</v>
      </c>
      <c r="B28" s="21">
        <v>6959</v>
      </c>
      <c r="C28" s="23">
        <v>71820</v>
      </c>
      <c r="D28" s="23">
        <v>6959</v>
      </c>
      <c r="E28" s="23">
        <v>71820</v>
      </c>
      <c r="F28" s="23">
        <v>6959</v>
      </c>
      <c r="G28" s="23">
        <v>71820</v>
      </c>
      <c r="H28" s="26">
        <v>0</v>
      </c>
      <c r="I28" s="26">
        <v>0</v>
      </c>
      <c r="J28" s="26">
        <v>0</v>
      </c>
      <c r="K28" s="26">
        <v>0</v>
      </c>
      <c r="L28" s="14"/>
    </row>
    <row r="29" spans="1:12" ht="16.5" customHeight="1">
      <c r="A29" s="19" t="s">
        <v>94</v>
      </c>
      <c r="B29" s="21">
        <v>79761</v>
      </c>
      <c r="C29" s="23">
        <v>1039006</v>
      </c>
      <c r="D29" s="23">
        <v>79761</v>
      </c>
      <c r="E29" s="23">
        <v>1039006</v>
      </c>
      <c r="F29" s="23">
        <v>79711</v>
      </c>
      <c r="G29" s="23">
        <v>1034241</v>
      </c>
      <c r="H29" s="23">
        <v>50</v>
      </c>
      <c r="I29" s="23">
        <v>4765</v>
      </c>
      <c r="J29" s="26">
        <v>0</v>
      </c>
      <c r="K29" s="26">
        <v>0</v>
      </c>
      <c r="L29" s="14"/>
    </row>
    <row r="30" spans="1:12" ht="16.5" customHeight="1">
      <c r="A30" s="19" t="s">
        <v>95</v>
      </c>
      <c r="B30" s="21">
        <v>3121</v>
      </c>
      <c r="C30" s="23">
        <v>15068</v>
      </c>
      <c r="D30" s="23">
        <v>3121</v>
      </c>
      <c r="E30" s="23">
        <v>15068</v>
      </c>
      <c r="F30" s="23">
        <v>3121</v>
      </c>
      <c r="G30" s="23">
        <v>14243</v>
      </c>
      <c r="H30" s="26">
        <v>0</v>
      </c>
      <c r="I30" s="23">
        <v>825</v>
      </c>
      <c r="J30" s="26">
        <v>0</v>
      </c>
      <c r="K30" s="26">
        <v>0</v>
      </c>
      <c r="L30" s="14"/>
    </row>
    <row r="31" spans="1:12" ht="16.5" customHeight="1">
      <c r="A31" s="19" t="s">
        <v>96</v>
      </c>
      <c r="B31" s="21">
        <v>50890</v>
      </c>
      <c r="C31" s="23">
        <v>445573</v>
      </c>
      <c r="D31" s="23">
        <v>50890</v>
      </c>
      <c r="E31" s="23">
        <v>445573</v>
      </c>
      <c r="F31" s="23">
        <v>50780</v>
      </c>
      <c r="G31" s="23">
        <v>435967</v>
      </c>
      <c r="H31" s="23">
        <v>110</v>
      </c>
      <c r="I31" s="23">
        <v>9606</v>
      </c>
      <c r="J31" s="26">
        <v>0</v>
      </c>
      <c r="K31" s="26">
        <v>0</v>
      </c>
      <c r="L31" s="14"/>
    </row>
    <row r="32" spans="1:12" ht="16.5" customHeight="1">
      <c r="A32" s="19" t="s">
        <v>97</v>
      </c>
      <c r="B32" s="21">
        <v>44071</v>
      </c>
      <c r="C32" s="23">
        <v>561433</v>
      </c>
      <c r="D32" s="23">
        <v>44071</v>
      </c>
      <c r="E32" s="23">
        <v>561433</v>
      </c>
      <c r="F32" s="23">
        <v>40499</v>
      </c>
      <c r="G32" s="23">
        <v>523224</v>
      </c>
      <c r="H32" s="23">
        <v>3572</v>
      </c>
      <c r="I32" s="23">
        <v>38209</v>
      </c>
      <c r="J32" s="26">
        <v>0</v>
      </c>
      <c r="K32" s="26">
        <v>0</v>
      </c>
      <c r="L32" s="14"/>
    </row>
    <row r="33" spans="1:12" ht="16.5" customHeight="1">
      <c r="A33" s="19" t="s">
        <v>98</v>
      </c>
      <c r="B33" s="21">
        <v>1519</v>
      </c>
      <c r="C33" s="23">
        <v>9468</v>
      </c>
      <c r="D33" s="23">
        <v>1519</v>
      </c>
      <c r="E33" s="23">
        <v>9468</v>
      </c>
      <c r="F33" s="23">
        <v>206</v>
      </c>
      <c r="G33" s="23">
        <v>3454</v>
      </c>
      <c r="H33" s="23">
        <v>1312</v>
      </c>
      <c r="I33" s="23">
        <v>6013</v>
      </c>
      <c r="J33" s="26">
        <v>0</v>
      </c>
      <c r="K33" s="26">
        <v>0</v>
      </c>
      <c r="L33" s="14"/>
    </row>
    <row r="34" spans="1:12" ht="16.5" customHeight="1">
      <c r="A34" s="19" t="s">
        <v>99</v>
      </c>
      <c r="B34" s="21">
        <v>42553</v>
      </c>
      <c r="C34" s="23">
        <v>551965</v>
      </c>
      <c r="D34" s="23">
        <v>42553</v>
      </c>
      <c r="E34" s="23">
        <v>551965</v>
      </c>
      <c r="F34" s="23">
        <v>40293</v>
      </c>
      <c r="G34" s="23">
        <v>519770</v>
      </c>
      <c r="H34" s="23">
        <v>2260</v>
      </c>
      <c r="I34" s="23">
        <v>32195</v>
      </c>
      <c r="J34" s="26">
        <v>0</v>
      </c>
      <c r="K34" s="26">
        <v>0</v>
      </c>
      <c r="L34" s="14"/>
    </row>
    <row r="35" spans="1:12" ht="16.5" customHeight="1">
      <c r="A35" s="19" t="s">
        <v>100</v>
      </c>
      <c r="B35" s="21">
        <v>28817</v>
      </c>
      <c r="C35" s="23">
        <v>1375704</v>
      </c>
      <c r="D35" s="23">
        <v>28817</v>
      </c>
      <c r="E35" s="23">
        <v>1375704</v>
      </c>
      <c r="F35" s="23">
        <v>28817</v>
      </c>
      <c r="G35" s="23">
        <v>1375704</v>
      </c>
      <c r="H35" s="26">
        <v>0</v>
      </c>
      <c r="I35" s="26">
        <v>0</v>
      </c>
      <c r="J35" s="26">
        <v>0</v>
      </c>
      <c r="K35" s="26">
        <v>0</v>
      </c>
      <c r="L35" s="14"/>
    </row>
    <row r="36" spans="1:12" ht="16.5" customHeight="1">
      <c r="A36" s="19" t="s">
        <v>101</v>
      </c>
      <c r="B36" s="21">
        <v>28817</v>
      </c>
      <c r="C36" s="23">
        <v>1375704</v>
      </c>
      <c r="D36" s="23">
        <v>28817</v>
      </c>
      <c r="E36" s="23">
        <v>1375704</v>
      </c>
      <c r="F36" s="23">
        <v>28817</v>
      </c>
      <c r="G36" s="23">
        <v>1375704</v>
      </c>
      <c r="H36" s="26">
        <v>0</v>
      </c>
      <c r="I36" s="26">
        <v>0</v>
      </c>
      <c r="J36" s="26">
        <v>0</v>
      </c>
      <c r="K36" s="26">
        <v>0</v>
      </c>
      <c r="L36" s="14"/>
    </row>
    <row r="37" spans="1:12" ht="0.75" customHeight="1" thickBot="1">
      <c r="A37" s="9"/>
      <c r="B37" s="7"/>
      <c r="C37" s="8"/>
      <c r="D37" s="8"/>
      <c r="E37" s="10"/>
      <c r="F37" s="10"/>
      <c r="G37" s="10"/>
      <c r="H37" s="10"/>
      <c r="I37" s="10"/>
      <c r="J37" s="10"/>
      <c r="K37" s="13"/>
    </row>
    <row r="38" spans="1:12" ht="18.75" customHeight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</row>
  </sheetData>
  <mergeCells count="9">
    <mergeCell ref="J7:K7"/>
    <mergeCell ref="A38:K38"/>
    <mergeCell ref="A5:K5"/>
    <mergeCell ref="A6:K6"/>
    <mergeCell ref="A7:A8"/>
    <mergeCell ref="B7:C7"/>
    <mergeCell ref="D7:E7"/>
    <mergeCell ref="F7:G7"/>
    <mergeCell ref="H7:I7"/>
  </mergeCells>
  <phoneticPr fontId="2" type="noConversion"/>
  <printOptions horizontalCentered="1"/>
  <pageMargins left="0.70866141732283472" right="0.70866141732283472" top="0.59055118110236227" bottom="0.59055118110236227" header="0.31496062992125984" footer="0.31496062992125984"/>
  <pageSetup paperSize="9" scale="80" firstPageNumber="3" orientation="landscape" useFirstPageNumber="1" horizontalDpi="4294967292" r:id="rId1"/>
  <headerFooter alignWithMargins="0">
    <oddFooter xml:space="preserve">&amp;C&amp;10 &amp;R第&amp;P頁  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topLeftCell="A9" zoomScaleNormal="100" workbookViewId="0"/>
  </sheetViews>
  <sheetFormatPr defaultRowHeight="16.5"/>
  <cols>
    <col min="1" max="1" width="32.625" style="1" customWidth="1"/>
    <col min="2" max="7" width="12.625" customWidth="1"/>
    <col min="8" max="8" width="12.625" style="1" customWidth="1"/>
    <col min="9" max="11" width="12.625" customWidth="1"/>
  </cols>
  <sheetData>
    <row r="1" spans="1:11" ht="25.5" hidden="1">
      <c r="A1" s="30" t="s">
        <v>47</v>
      </c>
      <c r="B1" s="30" t="s">
        <v>13</v>
      </c>
      <c r="C1" s="31" t="s">
        <v>14</v>
      </c>
      <c r="D1" s="31" t="s">
        <v>15</v>
      </c>
      <c r="E1" s="32" t="s">
        <v>102</v>
      </c>
      <c r="F1" s="31" t="s">
        <v>17</v>
      </c>
      <c r="G1" s="4"/>
      <c r="H1" s="29" t="s">
        <v>46</v>
      </c>
      <c r="I1" s="4"/>
      <c r="J1" s="4"/>
    </row>
    <row r="2" spans="1:11" hidden="1">
      <c r="A2" s="6"/>
      <c r="B2" s="5"/>
      <c r="C2" s="4"/>
      <c r="D2" s="4"/>
      <c r="E2" s="4"/>
      <c r="F2" s="4"/>
      <c r="G2" s="4"/>
      <c r="H2" s="4"/>
      <c r="I2" s="4"/>
      <c r="J2" s="4"/>
    </row>
    <row r="3" spans="1:11">
      <c r="A3" s="11"/>
      <c r="B3" s="11"/>
      <c r="C3" s="2"/>
      <c r="D3" s="2"/>
      <c r="E3" s="3"/>
      <c r="F3" s="3"/>
      <c r="G3" s="3"/>
      <c r="H3" s="3"/>
      <c r="I3" s="3"/>
      <c r="J3" s="3"/>
    </row>
    <row r="4" spans="1:11">
      <c r="A4" s="11"/>
      <c r="B4" s="11"/>
      <c r="C4" s="2"/>
      <c r="D4" s="12"/>
      <c r="E4" s="3"/>
      <c r="F4" s="3"/>
      <c r="G4" s="3"/>
      <c r="H4" s="3"/>
      <c r="I4" s="3"/>
      <c r="J4" s="3"/>
    </row>
    <row r="5" spans="1:11" ht="32.25" customHeight="1">
      <c r="A5" s="42" t="str">
        <f>E1</f>
        <v>嘉義市公庫收支(續3)</v>
      </c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1" ht="17.25" thickBot="1">
      <c r="A6" s="41" t="str">
        <f>F1</f>
        <v>中華民國110年10月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ht="16.5" customHeight="1">
      <c r="A7" s="44" t="s">
        <v>0</v>
      </c>
      <c r="B7" s="46" t="s">
        <v>1</v>
      </c>
      <c r="C7" s="47"/>
      <c r="D7" s="48" t="s">
        <v>3</v>
      </c>
      <c r="E7" s="47"/>
      <c r="F7" s="48" t="s">
        <v>9</v>
      </c>
      <c r="G7" s="47"/>
      <c r="H7" s="48" t="s">
        <v>10</v>
      </c>
      <c r="I7" s="47"/>
      <c r="J7" s="38" t="s">
        <v>11</v>
      </c>
      <c r="K7" s="39"/>
    </row>
    <row r="8" spans="1:11" ht="17.25" thickBot="1">
      <c r="A8" s="45"/>
      <c r="B8" s="15" t="s">
        <v>7</v>
      </c>
      <c r="C8" s="16" t="s">
        <v>2</v>
      </c>
      <c r="D8" s="16" t="s">
        <v>7</v>
      </c>
      <c r="E8" s="16" t="s">
        <v>2</v>
      </c>
      <c r="F8" s="16" t="s">
        <v>7</v>
      </c>
      <c r="G8" s="16" t="s">
        <v>2</v>
      </c>
      <c r="H8" s="16" t="s">
        <v>7</v>
      </c>
      <c r="I8" s="16" t="s">
        <v>2</v>
      </c>
      <c r="J8" s="16" t="s">
        <v>7</v>
      </c>
      <c r="K8" s="17" t="s">
        <v>2</v>
      </c>
    </row>
    <row r="9" spans="1:11" ht="18" customHeight="1">
      <c r="A9" s="19" t="s">
        <v>103</v>
      </c>
      <c r="B9" s="28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</row>
    <row r="10" spans="1:11" ht="18" customHeight="1">
      <c r="A10" s="19" t="s">
        <v>104</v>
      </c>
      <c r="B10" s="28">
        <v>0</v>
      </c>
      <c r="C10" s="23">
        <v>60</v>
      </c>
      <c r="D10" s="26">
        <v>0</v>
      </c>
      <c r="E10" s="23">
        <v>60</v>
      </c>
      <c r="F10" s="26">
        <v>0</v>
      </c>
      <c r="G10" s="23">
        <v>60</v>
      </c>
      <c r="H10" s="26">
        <v>0</v>
      </c>
      <c r="I10" s="26">
        <v>0</v>
      </c>
      <c r="J10" s="26">
        <v>0</v>
      </c>
      <c r="K10" s="26">
        <v>0</v>
      </c>
    </row>
    <row r="11" spans="1:11" ht="18" customHeight="1">
      <c r="A11" s="19" t="s">
        <v>105</v>
      </c>
      <c r="B11" s="28">
        <v>0</v>
      </c>
      <c r="C11" s="23">
        <v>60</v>
      </c>
      <c r="D11" s="26">
        <v>0</v>
      </c>
      <c r="E11" s="23">
        <v>60</v>
      </c>
      <c r="F11" s="26">
        <v>0</v>
      </c>
      <c r="G11" s="23">
        <v>60</v>
      </c>
      <c r="H11" s="26">
        <v>0</v>
      </c>
      <c r="I11" s="26">
        <v>0</v>
      </c>
      <c r="J11" s="26">
        <v>0</v>
      </c>
      <c r="K11" s="26">
        <v>0</v>
      </c>
    </row>
    <row r="12" spans="1:11" ht="18" customHeight="1">
      <c r="A12" s="19" t="s">
        <v>106</v>
      </c>
      <c r="B12" s="28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</row>
    <row r="13" spans="1:11" ht="18" customHeight="1">
      <c r="A13" s="19" t="s">
        <v>107</v>
      </c>
      <c r="B13" s="28">
        <v>0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</row>
    <row r="14" spans="1:11" ht="18" customHeight="1">
      <c r="A14" s="19" t="s">
        <v>108</v>
      </c>
      <c r="B14" s="28">
        <v>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</row>
    <row r="15" spans="1:11" ht="18" customHeight="1">
      <c r="A15" s="19" t="s">
        <v>109</v>
      </c>
      <c r="B15" s="28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</row>
    <row r="16" spans="1:11" ht="18" customHeight="1">
      <c r="A16" s="19" t="s">
        <v>110</v>
      </c>
      <c r="B16" s="28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</row>
    <row r="17" spans="1:11" ht="18" customHeight="1">
      <c r="A17" s="19" t="s">
        <v>111</v>
      </c>
      <c r="B17" s="21">
        <v>9454</v>
      </c>
      <c r="C17" s="23">
        <v>76910</v>
      </c>
      <c r="D17" s="23">
        <v>9454</v>
      </c>
      <c r="E17" s="23">
        <v>76910</v>
      </c>
      <c r="F17" s="23">
        <v>9454</v>
      </c>
      <c r="G17" s="23">
        <v>74724</v>
      </c>
      <c r="H17" s="26">
        <v>0</v>
      </c>
      <c r="I17" s="23">
        <v>2186</v>
      </c>
      <c r="J17" s="26">
        <v>0</v>
      </c>
      <c r="K17" s="26">
        <v>0</v>
      </c>
    </row>
    <row r="18" spans="1:11" ht="18" customHeight="1">
      <c r="A18" s="20" t="s">
        <v>55</v>
      </c>
      <c r="B18" s="22">
        <v>199458</v>
      </c>
      <c r="C18" s="24">
        <v>1712027</v>
      </c>
      <c r="D18" s="24">
        <v>199458</v>
      </c>
      <c r="E18" s="24">
        <v>1711401</v>
      </c>
      <c r="F18" s="24">
        <v>159419</v>
      </c>
      <c r="G18" s="24">
        <v>903218</v>
      </c>
      <c r="H18" s="24">
        <v>40039</v>
      </c>
      <c r="I18" s="24">
        <v>808182</v>
      </c>
      <c r="J18" s="27">
        <v>0</v>
      </c>
      <c r="K18" s="24">
        <v>626</v>
      </c>
    </row>
    <row r="19" spans="1:11" ht="18" customHeight="1">
      <c r="A19" s="19" t="s">
        <v>76</v>
      </c>
      <c r="B19" s="21">
        <v>3475</v>
      </c>
      <c r="C19" s="23">
        <v>156400</v>
      </c>
      <c r="D19" s="23">
        <v>3475</v>
      </c>
      <c r="E19" s="23">
        <v>155774</v>
      </c>
      <c r="F19" s="23">
        <v>3035</v>
      </c>
      <c r="G19" s="23">
        <v>57297</v>
      </c>
      <c r="H19" s="23">
        <v>439</v>
      </c>
      <c r="I19" s="23">
        <v>98477</v>
      </c>
      <c r="J19" s="26">
        <v>0</v>
      </c>
      <c r="K19" s="23">
        <v>626</v>
      </c>
    </row>
    <row r="20" spans="1:11" ht="18" customHeight="1">
      <c r="A20" s="19" t="s">
        <v>77</v>
      </c>
      <c r="B20" s="21">
        <v>30</v>
      </c>
      <c r="C20" s="23">
        <v>29452</v>
      </c>
      <c r="D20" s="23">
        <v>30</v>
      </c>
      <c r="E20" s="23">
        <v>29452</v>
      </c>
      <c r="F20" s="23">
        <v>30</v>
      </c>
      <c r="G20" s="23">
        <v>2452</v>
      </c>
      <c r="H20" s="26">
        <v>0</v>
      </c>
      <c r="I20" s="23">
        <v>27000</v>
      </c>
      <c r="J20" s="26">
        <v>0</v>
      </c>
      <c r="K20" s="26">
        <v>0</v>
      </c>
    </row>
    <row r="21" spans="1:11" ht="18" customHeight="1">
      <c r="A21" s="19" t="s">
        <v>78</v>
      </c>
      <c r="B21" s="21">
        <v>1345</v>
      </c>
      <c r="C21" s="23">
        <v>9962</v>
      </c>
      <c r="D21" s="23">
        <v>1345</v>
      </c>
      <c r="E21" s="23">
        <v>9335</v>
      </c>
      <c r="F21" s="23">
        <v>906</v>
      </c>
      <c r="G21" s="23">
        <v>4882</v>
      </c>
      <c r="H21" s="23">
        <v>439</v>
      </c>
      <c r="I21" s="23">
        <v>4453</v>
      </c>
      <c r="J21" s="26">
        <v>0</v>
      </c>
      <c r="K21" s="23">
        <v>626</v>
      </c>
    </row>
    <row r="22" spans="1:11" ht="18" customHeight="1">
      <c r="A22" s="19" t="s">
        <v>79</v>
      </c>
      <c r="B22" s="21">
        <v>1416</v>
      </c>
      <c r="C22" s="23">
        <v>71550</v>
      </c>
      <c r="D22" s="23">
        <v>1416</v>
      </c>
      <c r="E22" s="23">
        <v>71550</v>
      </c>
      <c r="F22" s="23">
        <v>1416</v>
      </c>
      <c r="G22" s="23">
        <v>28672</v>
      </c>
      <c r="H22" s="26">
        <v>0</v>
      </c>
      <c r="I22" s="23">
        <v>42878</v>
      </c>
      <c r="J22" s="26">
        <v>0</v>
      </c>
      <c r="K22" s="26">
        <v>0</v>
      </c>
    </row>
    <row r="23" spans="1:11" ht="18" customHeight="1">
      <c r="A23" s="19" t="s">
        <v>80</v>
      </c>
      <c r="B23" s="21">
        <v>683</v>
      </c>
      <c r="C23" s="23">
        <v>28286</v>
      </c>
      <c r="D23" s="23">
        <v>683</v>
      </c>
      <c r="E23" s="23">
        <v>28286</v>
      </c>
      <c r="F23" s="23">
        <v>683</v>
      </c>
      <c r="G23" s="23">
        <v>10150</v>
      </c>
      <c r="H23" s="26">
        <v>0</v>
      </c>
      <c r="I23" s="23">
        <v>18136</v>
      </c>
      <c r="J23" s="26">
        <v>0</v>
      </c>
      <c r="K23" s="26">
        <v>0</v>
      </c>
    </row>
    <row r="24" spans="1:11" ht="18" customHeight="1">
      <c r="A24" s="19" t="s">
        <v>81</v>
      </c>
      <c r="B24" s="28">
        <v>0</v>
      </c>
      <c r="C24" s="23">
        <v>17150</v>
      </c>
      <c r="D24" s="26">
        <v>0</v>
      </c>
      <c r="E24" s="23">
        <v>17150</v>
      </c>
      <c r="F24" s="26">
        <v>0</v>
      </c>
      <c r="G24" s="23">
        <v>11140</v>
      </c>
      <c r="H24" s="26">
        <v>0</v>
      </c>
      <c r="I24" s="23">
        <v>6010</v>
      </c>
      <c r="J24" s="26">
        <v>0</v>
      </c>
      <c r="K24" s="26">
        <v>0</v>
      </c>
    </row>
    <row r="25" spans="1:11" ht="18" customHeight="1">
      <c r="A25" s="19" t="s">
        <v>82</v>
      </c>
      <c r="B25" s="21">
        <v>33476</v>
      </c>
      <c r="C25" s="23">
        <v>481807</v>
      </c>
      <c r="D25" s="23">
        <v>33476</v>
      </c>
      <c r="E25" s="23">
        <v>481807</v>
      </c>
      <c r="F25" s="23">
        <v>12588</v>
      </c>
      <c r="G25" s="23">
        <v>176073</v>
      </c>
      <c r="H25" s="23">
        <v>20888</v>
      </c>
      <c r="I25" s="23">
        <v>305734</v>
      </c>
      <c r="J25" s="26">
        <v>0</v>
      </c>
      <c r="K25" s="26">
        <v>0</v>
      </c>
    </row>
    <row r="26" spans="1:11" ht="18" customHeight="1">
      <c r="A26" s="19" t="s">
        <v>83</v>
      </c>
      <c r="B26" s="21">
        <v>28535</v>
      </c>
      <c r="C26" s="23">
        <v>322183</v>
      </c>
      <c r="D26" s="23">
        <v>28535</v>
      </c>
      <c r="E26" s="23">
        <v>322183</v>
      </c>
      <c r="F26" s="23">
        <v>12507</v>
      </c>
      <c r="G26" s="23">
        <v>172912</v>
      </c>
      <c r="H26" s="23">
        <v>16029</v>
      </c>
      <c r="I26" s="23">
        <v>149272</v>
      </c>
      <c r="J26" s="26">
        <v>0</v>
      </c>
      <c r="K26" s="26">
        <v>0</v>
      </c>
    </row>
    <row r="27" spans="1:11" ht="18" customHeight="1">
      <c r="A27" s="19" t="s">
        <v>84</v>
      </c>
      <c r="B27" s="28">
        <v>0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</row>
    <row r="28" spans="1:11" ht="18" customHeight="1">
      <c r="A28" s="19" t="s">
        <v>85</v>
      </c>
      <c r="B28" s="21">
        <v>4941</v>
      </c>
      <c r="C28" s="23">
        <v>159623</v>
      </c>
      <c r="D28" s="23">
        <v>4941</v>
      </c>
      <c r="E28" s="23">
        <v>159623</v>
      </c>
      <c r="F28" s="23">
        <v>81</v>
      </c>
      <c r="G28" s="23">
        <v>3161</v>
      </c>
      <c r="H28" s="23">
        <v>4859</v>
      </c>
      <c r="I28" s="23">
        <v>156462</v>
      </c>
      <c r="J28" s="26">
        <v>0</v>
      </c>
      <c r="K28" s="26">
        <v>0</v>
      </c>
    </row>
    <row r="29" spans="1:11" ht="18" customHeight="1">
      <c r="A29" s="19" t="s">
        <v>86</v>
      </c>
      <c r="B29" s="21">
        <v>116228</v>
      </c>
      <c r="C29" s="23">
        <v>965441</v>
      </c>
      <c r="D29" s="23">
        <v>116228</v>
      </c>
      <c r="E29" s="23">
        <v>965441</v>
      </c>
      <c r="F29" s="23">
        <v>97813</v>
      </c>
      <c r="G29" s="23">
        <v>587891</v>
      </c>
      <c r="H29" s="23">
        <v>18415</v>
      </c>
      <c r="I29" s="23">
        <v>377550</v>
      </c>
      <c r="J29" s="26">
        <v>0</v>
      </c>
      <c r="K29" s="26">
        <v>0</v>
      </c>
    </row>
    <row r="30" spans="1:11" ht="18" customHeight="1">
      <c r="A30" s="19" t="s">
        <v>87</v>
      </c>
      <c r="B30" s="28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</row>
    <row r="31" spans="1:11" ht="18" customHeight="1">
      <c r="A31" s="19" t="s">
        <v>88</v>
      </c>
      <c r="B31" s="28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</row>
    <row r="32" spans="1:11" ht="18" customHeight="1">
      <c r="A32" s="19" t="s">
        <v>89</v>
      </c>
      <c r="B32" s="21">
        <v>109451</v>
      </c>
      <c r="C32" s="23">
        <v>809667</v>
      </c>
      <c r="D32" s="23">
        <v>109451</v>
      </c>
      <c r="E32" s="23">
        <v>809667</v>
      </c>
      <c r="F32" s="23">
        <v>93983</v>
      </c>
      <c r="G32" s="23">
        <v>522077</v>
      </c>
      <c r="H32" s="23">
        <v>15468</v>
      </c>
      <c r="I32" s="23">
        <v>287590</v>
      </c>
      <c r="J32" s="26">
        <v>0</v>
      </c>
      <c r="K32" s="26">
        <v>0</v>
      </c>
    </row>
    <row r="33" spans="1:11" ht="18" customHeight="1">
      <c r="A33" s="19" t="s">
        <v>90</v>
      </c>
      <c r="B33" s="21">
        <v>6777</v>
      </c>
      <c r="C33" s="23">
        <v>155774</v>
      </c>
      <c r="D33" s="23">
        <v>6777</v>
      </c>
      <c r="E33" s="23">
        <v>155774</v>
      </c>
      <c r="F33" s="23">
        <v>3830</v>
      </c>
      <c r="G33" s="23">
        <v>65814</v>
      </c>
      <c r="H33" s="23">
        <v>2947</v>
      </c>
      <c r="I33" s="23">
        <v>89960</v>
      </c>
      <c r="J33" s="26">
        <v>0</v>
      </c>
      <c r="K33" s="26">
        <v>0</v>
      </c>
    </row>
    <row r="34" spans="1:11" ht="18" customHeight="1">
      <c r="A34" s="19" t="s">
        <v>91</v>
      </c>
      <c r="B34" s="21">
        <v>2263</v>
      </c>
      <c r="C34" s="23">
        <v>16923</v>
      </c>
      <c r="D34" s="23">
        <v>2263</v>
      </c>
      <c r="E34" s="23">
        <v>16923</v>
      </c>
      <c r="F34" s="23">
        <v>2062</v>
      </c>
      <c r="G34" s="23">
        <v>8567</v>
      </c>
      <c r="H34" s="23">
        <v>201</v>
      </c>
      <c r="I34" s="23">
        <v>8356</v>
      </c>
      <c r="J34" s="26">
        <v>0</v>
      </c>
      <c r="K34" s="26">
        <v>0</v>
      </c>
    </row>
    <row r="35" spans="1:11" ht="0.75" customHeight="1" thickBot="1">
      <c r="A35" s="9"/>
      <c r="B35" s="7"/>
      <c r="C35" s="8"/>
      <c r="D35" s="8"/>
      <c r="E35" s="10"/>
      <c r="F35" s="10"/>
      <c r="G35" s="10"/>
      <c r="H35" s="10"/>
      <c r="I35" s="10"/>
      <c r="J35" s="10"/>
      <c r="K35" s="13"/>
    </row>
    <row r="36" spans="1:11" ht="20.25" customHeight="1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</row>
  </sheetData>
  <mergeCells count="9">
    <mergeCell ref="F7:G7"/>
    <mergeCell ref="H7:I7"/>
    <mergeCell ref="J7:K7"/>
    <mergeCell ref="A36:K36"/>
    <mergeCell ref="A5:K5"/>
    <mergeCell ref="A6:K6"/>
    <mergeCell ref="A7:A8"/>
    <mergeCell ref="B7:C7"/>
    <mergeCell ref="D7:E7"/>
  </mergeCells>
  <phoneticPr fontId="2" type="noConversion"/>
  <printOptions horizontalCentered="1"/>
  <pageMargins left="0.70866141732283472" right="0.70866141732283472" top="0.59055118110236227" bottom="0.59055118110236227" header="0.31496062992125984" footer="0.31496062992125984"/>
  <pageSetup paperSize="9" scale="80" firstPageNumber="4" orientation="landscape" useFirstPageNumber="1" horizontalDpi="4294967292" r:id="rId1"/>
  <headerFooter alignWithMargins="0">
    <oddFooter xml:space="preserve">&amp;C&amp;10 &amp;R第&amp;P頁  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tabSelected="1" topLeftCell="A3" zoomScaleNormal="100" workbookViewId="0"/>
  </sheetViews>
  <sheetFormatPr defaultRowHeight="16.5"/>
  <cols>
    <col min="1" max="1" width="32.625" style="1" customWidth="1"/>
    <col min="2" max="7" width="12.625" customWidth="1"/>
    <col min="8" max="8" width="12.625" style="1" customWidth="1"/>
    <col min="9" max="11" width="12.625" customWidth="1"/>
    <col min="13" max="13" width="9" style="1"/>
    <col min="20" max="20" width="9" style="1"/>
  </cols>
  <sheetData>
    <row r="1" spans="1:11" ht="25.5" hidden="1">
      <c r="A1" s="30" t="s">
        <v>47</v>
      </c>
      <c r="B1" s="30" t="s">
        <v>13</v>
      </c>
      <c r="C1" s="31" t="s">
        <v>14</v>
      </c>
      <c r="D1" s="31" t="s">
        <v>15</v>
      </c>
      <c r="E1" s="32" t="s">
        <v>128</v>
      </c>
      <c r="F1" s="31" t="s">
        <v>17</v>
      </c>
      <c r="G1" s="4"/>
      <c r="H1" s="29" t="s">
        <v>46</v>
      </c>
      <c r="I1" s="4"/>
      <c r="J1" s="4"/>
    </row>
    <row r="2" spans="1:11" ht="185.25" hidden="1">
      <c r="A2" s="30" t="s">
        <v>129</v>
      </c>
      <c r="B2" s="35" t="s">
        <v>112</v>
      </c>
      <c r="C2" s="36" t="s">
        <v>113</v>
      </c>
      <c r="D2" s="37" t="s">
        <v>114</v>
      </c>
      <c r="E2" s="4" t="str">
        <f>IF(LEN(A2)&gt;0,"中華"&amp;A2&amp;"編製","")</f>
        <v>中華民國110年11月 5日編製</v>
      </c>
      <c r="F2" s="4"/>
      <c r="G2" s="5"/>
      <c r="H2" s="4"/>
      <c r="I2" s="4"/>
      <c r="J2" s="4"/>
    </row>
    <row r="3" spans="1:11">
      <c r="A3" s="11"/>
      <c r="B3" s="11"/>
      <c r="C3" s="2"/>
      <c r="D3" s="2"/>
      <c r="E3" s="3"/>
      <c r="F3" s="3"/>
      <c r="H3" s="3"/>
      <c r="I3" s="3"/>
      <c r="J3" s="3"/>
    </row>
    <row r="4" spans="1:11">
      <c r="A4" s="11"/>
      <c r="B4" s="11"/>
      <c r="C4" s="2"/>
      <c r="D4" s="12"/>
      <c r="E4" s="3"/>
      <c r="F4" s="3"/>
      <c r="G4" s="3"/>
      <c r="H4" s="3"/>
      <c r="I4" s="3"/>
      <c r="J4" s="3"/>
    </row>
    <row r="5" spans="1:11" ht="32.25" customHeight="1">
      <c r="A5" s="42" t="str">
        <f>E1</f>
        <v>嘉義市公庫收支(續4完)</v>
      </c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1" ht="17.25" thickBot="1">
      <c r="A6" s="41" t="str">
        <f>F1</f>
        <v>中華民國110年10月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ht="16.5" customHeight="1">
      <c r="A7" s="44" t="s">
        <v>0</v>
      </c>
      <c r="B7" s="46" t="s">
        <v>1</v>
      </c>
      <c r="C7" s="47"/>
      <c r="D7" s="48" t="s">
        <v>3</v>
      </c>
      <c r="E7" s="47"/>
      <c r="F7" s="48" t="s">
        <v>9</v>
      </c>
      <c r="G7" s="47"/>
      <c r="H7" s="48" t="s">
        <v>10</v>
      </c>
      <c r="I7" s="47"/>
      <c r="J7" s="38" t="s">
        <v>11</v>
      </c>
      <c r="K7" s="39"/>
    </row>
    <row r="8" spans="1:11" ht="17.25" thickBot="1">
      <c r="A8" s="45"/>
      <c r="B8" s="15" t="s">
        <v>7</v>
      </c>
      <c r="C8" s="16" t="s">
        <v>2</v>
      </c>
      <c r="D8" s="16" t="s">
        <v>7</v>
      </c>
      <c r="E8" s="16" t="s">
        <v>2</v>
      </c>
      <c r="F8" s="16" t="s">
        <v>7</v>
      </c>
      <c r="G8" s="16" t="s">
        <v>2</v>
      </c>
      <c r="H8" s="16" t="s">
        <v>7</v>
      </c>
      <c r="I8" s="16" t="s">
        <v>2</v>
      </c>
      <c r="J8" s="16" t="s">
        <v>7</v>
      </c>
      <c r="K8" s="17" t="s">
        <v>2</v>
      </c>
    </row>
    <row r="9" spans="1:11" ht="15.95" customHeight="1">
      <c r="A9" s="19" t="s">
        <v>92</v>
      </c>
      <c r="B9" s="28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</row>
    <row r="10" spans="1:11" ht="15.95" customHeight="1">
      <c r="A10" s="19" t="s">
        <v>93</v>
      </c>
      <c r="B10" s="28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</row>
    <row r="11" spans="1:11" ht="15.95" customHeight="1">
      <c r="A11" s="19" t="s">
        <v>94</v>
      </c>
      <c r="B11" s="21">
        <v>855</v>
      </c>
      <c r="C11" s="23">
        <v>6748</v>
      </c>
      <c r="D11" s="23">
        <v>855</v>
      </c>
      <c r="E11" s="23">
        <v>6748</v>
      </c>
      <c r="F11" s="23">
        <v>855</v>
      </c>
      <c r="G11" s="23">
        <v>2571</v>
      </c>
      <c r="H11" s="26">
        <v>0</v>
      </c>
      <c r="I11" s="23">
        <v>4177</v>
      </c>
      <c r="J11" s="26">
        <v>0</v>
      </c>
      <c r="K11" s="26">
        <v>0</v>
      </c>
    </row>
    <row r="12" spans="1:11" ht="15.95" customHeight="1">
      <c r="A12" s="19" t="s">
        <v>95</v>
      </c>
      <c r="B12" s="28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</row>
    <row r="13" spans="1:11" ht="15.95" customHeight="1">
      <c r="A13" s="19" t="s">
        <v>96</v>
      </c>
      <c r="B13" s="21">
        <v>1409</v>
      </c>
      <c r="C13" s="23">
        <v>10175</v>
      </c>
      <c r="D13" s="23">
        <v>1409</v>
      </c>
      <c r="E13" s="23">
        <v>10175</v>
      </c>
      <c r="F13" s="23">
        <v>1208</v>
      </c>
      <c r="G13" s="23">
        <v>5996</v>
      </c>
      <c r="H13" s="23">
        <v>201</v>
      </c>
      <c r="I13" s="23">
        <v>4179</v>
      </c>
      <c r="J13" s="26">
        <v>0</v>
      </c>
      <c r="K13" s="26">
        <v>0</v>
      </c>
    </row>
    <row r="14" spans="1:11" ht="15.95" customHeight="1">
      <c r="A14" s="19" t="s">
        <v>97</v>
      </c>
      <c r="B14" s="21">
        <v>43921</v>
      </c>
      <c r="C14" s="23">
        <v>90342</v>
      </c>
      <c r="D14" s="23">
        <v>43921</v>
      </c>
      <c r="E14" s="23">
        <v>90342</v>
      </c>
      <c r="F14" s="23">
        <v>43921</v>
      </c>
      <c r="G14" s="23">
        <v>72444</v>
      </c>
      <c r="H14" s="26">
        <v>0</v>
      </c>
      <c r="I14" s="23">
        <v>17899</v>
      </c>
      <c r="J14" s="26">
        <v>0</v>
      </c>
      <c r="K14" s="26">
        <v>0</v>
      </c>
    </row>
    <row r="15" spans="1:11" ht="15.95" customHeight="1">
      <c r="A15" s="19" t="s">
        <v>98</v>
      </c>
      <c r="B15" s="28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</row>
    <row r="16" spans="1:11" ht="15.95" customHeight="1">
      <c r="A16" s="19" t="s">
        <v>99</v>
      </c>
      <c r="B16" s="21">
        <v>43921</v>
      </c>
      <c r="C16" s="23">
        <v>90342</v>
      </c>
      <c r="D16" s="23">
        <v>43921</v>
      </c>
      <c r="E16" s="23">
        <v>90342</v>
      </c>
      <c r="F16" s="23">
        <v>43921</v>
      </c>
      <c r="G16" s="23">
        <v>72444</v>
      </c>
      <c r="H16" s="26">
        <v>0</v>
      </c>
      <c r="I16" s="23">
        <v>17899</v>
      </c>
      <c r="J16" s="26">
        <v>0</v>
      </c>
      <c r="K16" s="26">
        <v>0</v>
      </c>
    </row>
    <row r="17" spans="1:11" ht="15.95" customHeight="1">
      <c r="A17" s="19" t="s">
        <v>107</v>
      </c>
      <c r="B17" s="28">
        <v>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</row>
    <row r="18" spans="1:11" ht="15.95" customHeight="1">
      <c r="A18" s="19" t="s">
        <v>108</v>
      </c>
      <c r="B18" s="28">
        <v>0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</row>
    <row r="19" spans="1:11" ht="15.95" customHeight="1">
      <c r="A19" s="19" t="s">
        <v>109</v>
      </c>
      <c r="B19" s="28">
        <v>0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</row>
    <row r="20" spans="1:11" ht="15.95" customHeight="1">
      <c r="A20" s="19" t="s">
        <v>110</v>
      </c>
      <c r="B20" s="28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</row>
    <row r="21" spans="1:11" ht="15.95" customHeight="1">
      <c r="A21" s="19" t="s">
        <v>111</v>
      </c>
      <c r="B21" s="21">
        <v>96</v>
      </c>
      <c r="C21" s="23">
        <v>1115</v>
      </c>
      <c r="D21" s="23">
        <v>96</v>
      </c>
      <c r="E21" s="23">
        <v>1115</v>
      </c>
      <c r="F21" s="26">
        <v>0</v>
      </c>
      <c r="G21" s="23">
        <v>947</v>
      </c>
      <c r="H21" s="23">
        <v>96</v>
      </c>
      <c r="I21" s="23">
        <v>167</v>
      </c>
      <c r="J21" s="26">
        <v>0</v>
      </c>
      <c r="K21" s="26">
        <v>0</v>
      </c>
    </row>
    <row r="22" spans="1:11" ht="15.95" customHeight="1">
      <c r="A22" s="20" t="s">
        <v>115</v>
      </c>
      <c r="B22" s="33">
        <v>0</v>
      </c>
      <c r="C22" s="27">
        <v>0</v>
      </c>
      <c r="D22" s="27">
        <v>0</v>
      </c>
      <c r="E22" s="27">
        <v>0</v>
      </c>
      <c r="F22" s="18"/>
      <c r="G22" s="18"/>
      <c r="H22" s="18"/>
      <c r="I22" s="18"/>
      <c r="J22" s="27">
        <v>0</v>
      </c>
      <c r="K22" s="27">
        <v>0</v>
      </c>
    </row>
    <row r="23" spans="1:11" ht="15.95" customHeight="1">
      <c r="A23" s="19" t="s">
        <v>116</v>
      </c>
      <c r="B23" s="28">
        <v>0</v>
      </c>
      <c r="C23" s="26">
        <v>0</v>
      </c>
      <c r="D23" s="26">
        <v>0</v>
      </c>
      <c r="E23" s="26">
        <v>0</v>
      </c>
      <c r="F23" s="18"/>
      <c r="G23" s="18"/>
      <c r="H23" s="18"/>
      <c r="I23" s="18"/>
      <c r="J23" s="26">
        <v>0</v>
      </c>
      <c r="K23" s="26">
        <v>0</v>
      </c>
    </row>
    <row r="24" spans="1:11" ht="15.95" customHeight="1">
      <c r="A24" s="20" t="s">
        <v>117</v>
      </c>
      <c r="B24" s="22">
        <v>566205</v>
      </c>
      <c r="C24" s="24">
        <v>5202815</v>
      </c>
      <c r="D24" s="24">
        <v>566205</v>
      </c>
      <c r="E24" s="24">
        <v>5202815</v>
      </c>
      <c r="F24" s="18"/>
      <c r="G24" s="18"/>
      <c r="H24" s="18"/>
      <c r="I24" s="18"/>
      <c r="J24" s="27">
        <v>0</v>
      </c>
      <c r="K24" s="27">
        <v>0</v>
      </c>
    </row>
    <row r="25" spans="1:11" ht="15.95" customHeight="1">
      <c r="A25" s="19" t="s">
        <v>118</v>
      </c>
      <c r="B25" s="28">
        <v>0</v>
      </c>
      <c r="C25" s="26">
        <v>0</v>
      </c>
      <c r="D25" s="26">
        <v>0</v>
      </c>
      <c r="E25" s="26">
        <v>0</v>
      </c>
      <c r="F25" s="18"/>
      <c r="G25" s="18"/>
      <c r="H25" s="18"/>
      <c r="I25" s="18"/>
      <c r="J25" s="26">
        <v>0</v>
      </c>
      <c r="K25" s="26">
        <v>0</v>
      </c>
    </row>
    <row r="26" spans="1:11" ht="15.95" customHeight="1">
      <c r="A26" s="19" t="s">
        <v>119</v>
      </c>
      <c r="B26" s="28">
        <v>0</v>
      </c>
      <c r="C26" s="26">
        <v>0</v>
      </c>
      <c r="D26" s="26">
        <v>0</v>
      </c>
      <c r="E26" s="26">
        <v>0</v>
      </c>
      <c r="F26" s="18"/>
      <c r="G26" s="18"/>
      <c r="H26" s="18"/>
      <c r="I26" s="18"/>
      <c r="J26" s="26">
        <v>0</v>
      </c>
      <c r="K26" s="26">
        <v>0</v>
      </c>
    </row>
    <row r="27" spans="1:11" ht="15.95" customHeight="1">
      <c r="A27" s="19" t="s">
        <v>120</v>
      </c>
      <c r="B27" s="28">
        <v>0</v>
      </c>
      <c r="C27" s="26">
        <v>0</v>
      </c>
      <c r="D27" s="26">
        <v>0</v>
      </c>
      <c r="E27" s="26">
        <v>0</v>
      </c>
      <c r="F27" s="18"/>
      <c r="G27" s="18"/>
      <c r="H27" s="18"/>
      <c r="I27" s="18"/>
      <c r="J27" s="26">
        <v>0</v>
      </c>
      <c r="K27" s="26">
        <v>0</v>
      </c>
    </row>
    <row r="28" spans="1:11" ht="15.95" customHeight="1">
      <c r="A28" s="19" t="s">
        <v>121</v>
      </c>
      <c r="B28" s="21">
        <v>566205</v>
      </c>
      <c r="C28" s="23">
        <v>5202815</v>
      </c>
      <c r="D28" s="23">
        <v>566205</v>
      </c>
      <c r="E28" s="23">
        <v>5202815</v>
      </c>
      <c r="F28" s="18"/>
      <c r="G28" s="18"/>
      <c r="H28" s="18"/>
      <c r="I28" s="18"/>
      <c r="J28" s="26">
        <v>0</v>
      </c>
      <c r="K28" s="26">
        <v>0</v>
      </c>
    </row>
    <row r="29" spans="1:11" ht="15.95" customHeight="1">
      <c r="A29" s="19" t="s">
        <v>122</v>
      </c>
      <c r="B29" s="28">
        <v>0</v>
      </c>
      <c r="C29" s="26">
        <v>0</v>
      </c>
      <c r="D29" s="26">
        <v>0</v>
      </c>
      <c r="E29" s="26">
        <v>0</v>
      </c>
      <c r="F29" s="18"/>
      <c r="G29" s="18"/>
      <c r="H29" s="18"/>
      <c r="I29" s="18"/>
      <c r="J29" s="26">
        <v>0</v>
      </c>
      <c r="K29" s="26">
        <v>0</v>
      </c>
    </row>
    <row r="30" spans="1:11" ht="15.95" customHeight="1">
      <c r="A30" s="20" t="s">
        <v>123</v>
      </c>
      <c r="B30" s="22">
        <v>2007892</v>
      </c>
      <c r="C30" s="24">
        <v>17324314</v>
      </c>
      <c r="D30" s="24">
        <v>2007892</v>
      </c>
      <c r="E30" s="24">
        <v>17323688</v>
      </c>
      <c r="F30" s="18"/>
      <c r="G30" s="18"/>
      <c r="H30" s="18"/>
      <c r="I30" s="18"/>
      <c r="J30" s="27">
        <v>0</v>
      </c>
      <c r="K30" s="24">
        <v>626</v>
      </c>
    </row>
    <row r="31" spans="1:11" ht="15.95" customHeight="1">
      <c r="A31" s="20" t="s">
        <v>124</v>
      </c>
      <c r="B31" s="33">
        <v>3802634</v>
      </c>
      <c r="C31" s="27">
        <v>3802634</v>
      </c>
      <c r="D31" s="27">
        <v>3615639</v>
      </c>
      <c r="E31" s="27">
        <v>3615639</v>
      </c>
      <c r="F31" s="18"/>
      <c r="G31" s="18"/>
      <c r="H31" s="18"/>
      <c r="I31" s="18"/>
      <c r="J31" s="24">
        <v>186995</v>
      </c>
      <c r="K31" s="24">
        <v>186995</v>
      </c>
    </row>
    <row r="32" spans="1:11" ht="15.95" customHeight="1">
      <c r="A32" s="20" t="s">
        <v>125</v>
      </c>
      <c r="B32" s="33">
        <v>5810526</v>
      </c>
      <c r="C32" s="27">
        <v>21126948</v>
      </c>
      <c r="D32" s="27">
        <v>5623531</v>
      </c>
      <c r="E32" s="27">
        <v>20939327</v>
      </c>
      <c r="F32" s="18"/>
      <c r="G32" s="18"/>
      <c r="H32" s="18"/>
      <c r="I32" s="18"/>
      <c r="J32" s="24">
        <v>186995</v>
      </c>
      <c r="K32" s="24">
        <v>187621</v>
      </c>
    </row>
    <row r="33" spans="1:11" ht="15.95" customHeight="1">
      <c r="A33" s="20" t="s">
        <v>126</v>
      </c>
      <c r="B33" s="34"/>
      <c r="C33" s="27">
        <v>18348</v>
      </c>
      <c r="D33" s="25"/>
      <c r="E33" s="27">
        <v>18348</v>
      </c>
      <c r="F33" s="18"/>
      <c r="G33" s="18"/>
      <c r="H33" s="18"/>
      <c r="I33" s="18"/>
      <c r="J33" s="18"/>
      <c r="K33" s="27">
        <v>0</v>
      </c>
    </row>
    <row r="34" spans="1:11" ht="15.95" customHeight="1">
      <c r="A34" s="20" t="s">
        <v>127</v>
      </c>
      <c r="B34" s="34"/>
      <c r="C34" s="27">
        <v>3820982</v>
      </c>
      <c r="D34" s="25"/>
      <c r="E34" s="27">
        <v>3633987</v>
      </c>
      <c r="F34" s="18"/>
      <c r="G34" s="18"/>
      <c r="H34" s="18"/>
      <c r="I34" s="18"/>
      <c r="J34" s="18"/>
      <c r="K34" s="24">
        <v>186995</v>
      </c>
    </row>
    <row r="35" spans="1:11" ht="0.75" customHeight="1" thickBot="1">
      <c r="A35" s="9"/>
      <c r="B35" s="7"/>
      <c r="C35" s="8"/>
      <c r="D35" s="8"/>
      <c r="E35" s="10"/>
      <c r="F35" s="10"/>
      <c r="G35" s="10"/>
      <c r="H35" s="10"/>
      <c r="I35" s="10"/>
      <c r="J35" s="10"/>
      <c r="K35" s="13"/>
    </row>
    <row r="36" spans="1:11" ht="36.75" customHeight="1">
      <c r="A36" s="40" t="str">
        <f>IF(LEN(A2)&gt;0,"填表　　　　　　　　　　　　　審核　　　　　　　　　　　　　業務主管人員　　　　　　　　　　　　　機關首長
　　　　　　　　　　　　　　　　　　　　　　　　　　　　　　主辦統計人員","")</f>
        <v>填表　　　　　　　　　　　　　審核　　　　　　　　　　　　　業務主管人員　　　　　　　　　　　　　機關首長
　　　　　　　　　　　　　　　　　　　　　　　　　　　　　　主辦統計人員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</row>
    <row r="37" spans="1:11" ht="18.75" customHeight="1">
      <c r="A37" s="50" t="str">
        <f>IF(LEN(A2)&gt;0,"資料來源："&amp;B2,"")</f>
        <v>資料來源：根據本縣(市)公庫收入及支出資料編製。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</row>
    <row r="38" spans="1:11" ht="54.95" customHeight="1">
      <c r="A38" s="50" t="str">
        <f>SUBSTITUTE(IF(LEN(A2)&gt;0,"填表說明："&amp;C2,""),CHAR(10),CHAR(10)&amp;"　　　　　")&amp;CHAR(10)&amp;IF(LEN(D2)&gt;0,"備註："&amp;D2,"")</f>
        <v>填表說明：1.本表編製3份，1份送財政部統計處(網路傳送)，1份送本府主計處，1份自存。
　　　　　2.本表科目別請列細項，並參考相關法規及財政部「公庫收支網際網路報送相關科目」填列。
備註：因四捨五入關係，各表細項加總或與總數未盡相同。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</row>
    <row r="39" spans="1:1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</row>
  </sheetData>
  <mergeCells count="12">
    <mergeCell ref="A37:K37"/>
    <mergeCell ref="A38:K38"/>
    <mergeCell ref="A5:K5"/>
    <mergeCell ref="A6:K6"/>
    <mergeCell ref="A7:A8"/>
    <mergeCell ref="B7:C7"/>
    <mergeCell ref="D7:E7"/>
    <mergeCell ref="A39:K39"/>
    <mergeCell ref="F7:G7"/>
    <mergeCell ref="H7:I7"/>
    <mergeCell ref="J7:K7"/>
    <mergeCell ref="A36:K36"/>
  </mergeCells>
  <phoneticPr fontId="2" type="noConversion"/>
  <printOptions horizontalCentered="1"/>
  <pageMargins left="0.70866141732283472" right="0.70866141732283472" top="0.59055118110236227" bottom="0.59055118110236227" header="0.31496062992125984" footer="0.31496062992125984"/>
  <pageSetup paperSize="9" scale="80" firstPageNumber="5" orientation="landscape" useFirstPageNumber="1" horizontalDpi="4294967292" r:id="rId1"/>
  <headerFooter alignWithMargins="0">
    <oddFooter xml:space="preserve">&amp;C&amp;10 &amp;R第&amp;P頁 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24000</vt:lpstr>
      <vt:lpstr>24000-1</vt:lpstr>
      <vt:lpstr>24000-2</vt:lpstr>
      <vt:lpstr>24000-3</vt:lpstr>
      <vt:lpstr>24000-4</vt:lpstr>
    </vt:vector>
  </TitlesOfParts>
  <Company>GOTAC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黃佳婷</cp:lastModifiedBy>
  <cp:lastPrinted>2019-01-30T07:31:03Z</cp:lastPrinted>
  <dcterms:created xsi:type="dcterms:W3CDTF">2001-11-06T09:07:39Z</dcterms:created>
  <dcterms:modified xsi:type="dcterms:W3CDTF">2021-11-08T05:58:58Z</dcterms:modified>
</cp:coreProperties>
</file>